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65" tabRatio="879" activeTab="0"/>
  </bookViews>
  <sheets>
    <sheet name="Poc.strana" sheetId="1" r:id="rId1"/>
    <sheet name="Sadrzaj_Dinamika" sheetId="2" r:id="rId2"/>
    <sheet name="Pokazatelji ED" sheetId="3" r:id="rId3"/>
  </sheets>
  <definedNames>
    <definedName name="_xlnm.Print_Area" localSheetId="0">'Poc.strana'!$A$1:$E$48</definedName>
    <definedName name="_xlnm.Print_Area" localSheetId="2">'Pokazatelji ED'!$C$29:$M$38</definedName>
    <definedName name="_xlnm.Print_Area" localSheetId="1">'Sadrzaj_Dinamika'!$A$1:$F$12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<sst xmlns="http://schemas.openxmlformats.org/spreadsheetml/2006/main" count="97" uniqueCount="76">
  <si>
    <t>Појмови</t>
  </si>
  <si>
    <t>Дефиниције</t>
  </si>
  <si>
    <t>АГЕНЦИЈА ЗА ЕНЕРГЕТИКУ РЕПУБЛИКЕ СРБИЈЕ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</si>
  <si>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</si>
  <si>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</si>
  <si>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</si>
  <si>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</si>
  <si>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</si>
  <si>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</si>
  <si>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</si>
  <si>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</si>
  <si>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</si>
  <si>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</si>
  <si>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Редни број</t>
  </si>
  <si>
    <t>Прекид код кога је трајање прекида дуже од 3 минута</t>
  </si>
  <si>
    <t>Узрок прекида</t>
  </si>
  <si>
    <t>Дуготрајни прекид</t>
  </si>
  <si>
    <t>Прекид</t>
  </si>
  <si>
    <t>Ознаке</t>
  </si>
  <si>
    <t>Јединице</t>
  </si>
  <si>
    <t>Период извештавања (т):</t>
  </si>
  <si>
    <t>Трећа страна</t>
  </si>
  <si>
    <t>p</t>
  </si>
  <si>
    <t>Напонски ниво места прекида</t>
  </si>
  <si>
    <t>Напонски ниво на коме је место прекида</t>
  </si>
  <si>
    <t>ПРЕГЛЕД ТАБЕЛА ЗА ДОСТАВЉАЊЕ ИНФОРМАЦИЈА</t>
  </si>
  <si>
    <t>Назив табеле</t>
  </si>
  <si>
    <t>Рок за достављање података Агенцији</t>
  </si>
  <si>
    <t>Форма у којој се доставља</t>
  </si>
  <si>
    <t>до 15-ог у месецу за претходни месец</t>
  </si>
  <si>
    <t>Електронски</t>
  </si>
  <si>
    <t>Виша сила</t>
  </si>
  <si>
    <t>Непознат</t>
  </si>
  <si>
    <t>Остало</t>
  </si>
  <si>
    <t>Животиње</t>
  </si>
  <si>
    <t>Други енергетски субјект</t>
  </si>
  <si>
    <t>35 [kV]</t>
  </si>
  <si>
    <t>20 [kV]</t>
  </si>
  <si>
    <t>0.4 [kV]</t>
  </si>
  <si>
    <t>SAIFI</t>
  </si>
  <si>
    <t>Планирани прекиди</t>
  </si>
  <si>
    <t>Период извештавања је период од почетка године до краја календарског месеца</t>
  </si>
  <si>
    <t>Непланирани прекиди</t>
  </si>
  <si>
    <t>Укупно планирани и непланирани</t>
  </si>
  <si>
    <t>110 [kV]</t>
  </si>
  <si>
    <t xml:space="preserve">SAIDI </t>
  </si>
  <si>
    <t>Просечна учестаност прекида испоруке по мерном месту</t>
  </si>
  <si>
    <t>Просечно трајање прекида испоруке у минутима по мерном месту</t>
  </si>
  <si>
    <t>Количник суме производа укупног броја прекидом погођених мерних места и трајања прекида испоруке и укупног броја мерних места Nmm</t>
  </si>
  <si>
    <t>SAIFI (број/мерно м.)</t>
  </si>
  <si>
    <t>CAIDI (min/прекид)</t>
  </si>
  <si>
    <t>Просечно трајање једног прекида</t>
  </si>
  <si>
    <t xml:space="preserve">CAIDI </t>
  </si>
  <si>
    <t>минута / прекид</t>
  </si>
  <si>
    <t>Количник показатеља SAIDI и показатеља SAIFI</t>
  </si>
  <si>
    <t>SAIDI (min/мерно м.)</t>
  </si>
  <si>
    <t>N</t>
  </si>
  <si>
    <t>Укупан број прекида</t>
  </si>
  <si>
    <t>Укупан број дуготрајних прекида</t>
  </si>
  <si>
    <t>Количник суме укупног броја прекида испоруке мерног места и укупног броја мерних места</t>
  </si>
  <si>
    <t>Објекат корисника</t>
  </si>
  <si>
    <t>Сопствена дистрибутивна мрежа</t>
  </si>
  <si>
    <t>Суседна дистрибутивна мрежа</t>
  </si>
  <si>
    <t>Преносна мрежа</t>
  </si>
  <si>
    <t>Укупно за све напонске нивое</t>
  </si>
  <si>
    <t>Укупан број потрошача, који фигурише у имениоцу у формули за SAIDI и SAIFI</t>
  </si>
  <si>
    <r>
      <rPr>
        <i/>
        <sz val="12"/>
        <color indexed="18"/>
        <rFont val="Arial Narrow"/>
        <family val="2"/>
      </rPr>
      <t>N</t>
    </r>
    <r>
      <rPr>
        <i/>
        <vertAlign val="subscript"/>
        <sz val="12"/>
        <color indexed="18"/>
        <rFont val="Arial Narrow"/>
        <family val="2"/>
      </rPr>
      <t>mm</t>
    </r>
  </si>
  <si>
    <r>
      <rPr>
        <sz val="10"/>
        <color indexed="18"/>
        <rFont val="Arial"/>
        <family val="2"/>
      </rPr>
      <t>Укупан број мерних места на крају периода</t>
    </r>
    <r>
      <rPr>
        <sz val="10"/>
        <color indexed="10"/>
        <rFont val="Arial"/>
        <family val="2"/>
      </rPr>
      <t>:</t>
    </r>
  </si>
  <si>
    <t xml:space="preserve">За укупан број мерних места, који фигурише у имениоцу у формули за SAIDI и SAIFI, узима се вредност на дан 31.12. претходне године (овај број се током године мења, али занемариво утиче на вредност показатеља). </t>
  </si>
  <si>
    <t>Квалитет услугa дистрибутера затвореног дистрибутивног система електричне енергије - непрекидност испоруке</t>
  </si>
  <si>
    <t>ЕТK-5-1</t>
  </si>
  <si>
    <t xml:space="preserve"> Показатељи непрекидности испоруке за цео затворени дистрибутивни систем у периоду</t>
  </si>
  <si>
    <t>10 [kV] / 6[kV]</t>
  </si>
  <si>
    <r>
      <t xml:space="preserve">Прекид испоруке електричне енергије кориснику затвореног дистрибутивног система (напон на месту испоруке нижи од 1% називног напона </t>
    </r>
    <r>
      <rPr>
        <i/>
        <sz val="12"/>
        <color indexed="18"/>
        <rFont val="Arial Narrow"/>
        <family val="2"/>
      </rPr>
      <t>U</t>
    </r>
    <r>
      <rPr>
        <sz val="12"/>
        <color indexed="18"/>
        <rFont val="Arial Narrow"/>
        <family val="2"/>
      </rPr>
      <t>&lt; 0.01</t>
    </r>
    <r>
      <rPr>
        <i/>
        <sz val="12"/>
        <color indexed="18"/>
        <rFont val="Arial Narrow"/>
        <family val="2"/>
      </rPr>
      <t>U</t>
    </r>
    <r>
      <rPr>
        <i/>
        <vertAlign val="subscript"/>
        <sz val="12"/>
        <color indexed="18"/>
        <rFont val="Arial Narrow"/>
        <family val="2"/>
      </rPr>
      <t>n</t>
    </r>
    <r>
      <rPr>
        <sz val="12"/>
        <color indexed="18"/>
        <rFont val="Arial Narrow"/>
        <family val="2"/>
      </rPr>
      <t>)</t>
    </r>
  </si>
  <si>
    <t>ЗОДС</t>
  </si>
  <si>
    <t>Непланирани прекиди испоруке се евидентирају у зависности од узрока прекида:
    ЗОДС - уколико је узрок догађај у самом систему за дистрибуцију (квар трансформатора, прекидача, растављача, осигурача, прекид кабла или једне фазе, кварови услед временских непогода и сл.);
    Други енергетски субјект - уколико је за прекид одговоран други дистрибутер/енергетски субјект за пренос/произвођач електричне енергије
    Трећа страна - узрок прекида је правно или физичко лице које је својим активностима проузроковало прекид у систему, без обзира да ли је лице идентификовано или је непознато
    Животиње - узрок прекида је животиња која је проузроковала прекид  
    Виша сила - догађаји, околности или појаве ван контроле оператора дистрибутивног система, чије наступање он није могао предвидети, избећи или отклонити као што су, природне појаве - поплаве, земљотреси, клизишта и одрони, затим друштвени догађаји - рат, терористички акти и штрајкови, као и мере и одлуке органа власти.             
    Непознат - уколико није утврђен узрок прекида
    Остало - уколико је узрок прекида познат, али није ниједан од претходно дефинисаних узрока</t>
  </si>
</sst>
</file>

<file path=xl/styles.xml><?xml version="1.0" encoding="utf-8"?>
<styleSheet xmlns="http://schemas.openxmlformats.org/spreadsheetml/2006/main">
  <numFmts count="6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[$-409]dddd\,\ mmmm\ dd\,\ yyyy"/>
    <numFmt numFmtId="189" formatCode="0.0"/>
    <numFmt numFmtId="190" formatCode="yyyy:h:mm"/>
    <numFmt numFmtId="191" formatCode="d:mmm:h:mm"/>
    <numFmt numFmtId="192" formatCode="d:mmm/h:mm"/>
    <numFmt numFmtId="193" formatCode="d\.mm\.yyyy/h:mm"/>
    <numFmt numFmtId="194" formatCode="mmm\-yyyy"/>
    <numFmt numFmtId="195" formatCode="d\.mm\.yyyy/h:m"/>
    <numFmt numFmtId="196" formatCode="mm"/>
    <numFmt numFmtId="197" formatCode="m"/>
    <numFmt numFmtId="198" formatCode="[h]:mm"/>
    <numFmt numFmtId="199" formatCode="_(* #,##0.0_);_(* \(#,##0.0\);_(* &quot;-&quot;??_);_(@_)"/>
    <numFmt numFmtId="200" formatCode="#,##0.0"/>
    <numFmt numFmtId="201" formatCode="yyyy:[h]:mm"/>
    <numFmt numFmtId="202" formatCode="[$-409]m/d/yy\ h:mm\ AM/PM;@"/>
    <numFmt numFmtId="203" formatCode="#,##0;[Red]#,##0"/>
    <numFmt numFmtId="204" formatCode="0_)"/>
    <numFmt numFmtId="205" formatCode="General_)"/>
    <numFmt numFmtId="206" formatCode="0.0%"/>
    <numFmt numFmtId="207" formatCode="###\ ###\ ###\ ###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"/>
    <numFmt numFmtId="213" formatCode="0E+00"/>
    <numFmt numFmtId="214" formatCode="0.0000"/>
    <numFmt numFmtId="215" formatCode="dd\.mm\.yyyy;@"/>
    <numFmt numFmtId="216" formatCode="#,##0.0000"/>
    <numFmt numFmtId="217" formatCode="#,##0.000"/>
    <numFmt numFmtId="218" formatCode="00000"/>
    <numFmt numFmtId="219" formatCode="0.0_);\(0.0\)"/>
    <numFmt numFmtId="220" formatCode="m/d/yy;@"/>
    <numFmt numFmtId="221" formatCode="0.0000%"/>
    <numFmt numFmtId="222" formatCode="[$-409]h:mm:ss\ AM/PM"/>
  </numFmts>
  <fonts count="51">
    <font>
      <sz val="10"/>
      <name val="Arial"/>
      <family val="0"/>
    </font>
    <font>
      <sz val="10"/>
      <color indexed="18"/>
      <name val="Arial Narrow"/>
      <family val="2"/>
    </font>
    <font>
      <sz val="8"/>
      <name val="Arial"/>
      <family val="2"/>
    </font>
    <font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32"/>
      <name val="Arial Narrow"/>
      <family val="2"/>
    </font>
    <font>
      <sz val="12"/>
      <name val="Helv"/>
      <family val="0"/>
    </font>
    <font>
      <sz val="10"/>
      <name val="Arial Narrow"/>
      <family val="2"/>
    </font>
    <font>
      <sz val="12"/>
      <color indexed="18"/>
      <name val="Arial Narrow"/>
      <family val="2"/>
    </font>
    <font>
      <i/>
      <sz val="12"/>
      <color indexed="18"/>
      <name val="Arial Narrow"/>
      <family val="2"/>
    </font>
    <font>
      <i/>
      <vertAlign val="subscript"/>
      <sz val="12"/>
      <color indexed="18"/>
      <name val="Arial Narrow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8"/>
      <name val="Arial Narrow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204" fontId="7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49" fontId="1" fillId="32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32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1" fillId="0" borderId="0" xfId="57" applyFont="1" applyAlignment="1">
      <alignment horizontal="left" vertical="center"/>
      <protection/>
    </xf>
    <xf numFmtId="0" fontId="1" fillId="0" borderId="0" xfId="57" applyFont="1" applyAlignment="1">
      <alignment horizontal="center" vertical="center" wrapText="1"/>
      <protection/>
    </xf>
    <xf numFmtId="0" fontId="1" fillId="0" borderId="0" xfId="57" applyFont="1" applyAlignment="1">
      <alignment horizontal="left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left" vertical="center" wrapText="1"/>
      <protection/>
    </xf>
    <xf numFmtId="0" fontId="1" fillId="0" borderId="25" xfId="57" applyFont="1" applyBorder="1" applyAlignment="1">
      <alignment horizontal="center" vertical="center" wrapText="1"/>
      <protection/>
    </xf>
    <xf numFmtId="0" fontId="1" fillId="0" borderId="26" xfId="57" applyFont="1" applyBorder="1" applyAlignment="1">
      <alignment horizontal="center" vertical="center" wrapText="1"/>
      <protection/>
    </xf>
    <xf numFmtId="0" fontId="1" fillId="0" borderId="27" xfId="57" applyFont="1" applyBorder="1" applyAlignment="1">
      <alignment horizontal="center" vertical="center" wrapText="1"/>
      <protection/>
    </xf>
    <xf numFmtId="49" fontId="1" fillId="32" borderId="0" xfId="0" applyNumberFormat="1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3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Alignment="1">
      <alignment horizontal="left" vertical="center"/>
    </xf>
    <xf numFmtId="49" fontId="1" fillId="33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>
      <alignment horizontal="left"/>
    </xf>
    <xf numFmtId="2" fontId="12" fillId="0" borderId="33" xfId="0" applyNumberFormat="1" applyFont="1" applyFill="1" applyBorder="1" applyAlignment="1">
      <alignment horizontal="right" vertical="center"/>
    </xf>
    <xf numFmtId="2" fontId="12" fillId="0" borderId="34" xfId="0" applyNumberFormat="1" applyFont="1" applyFill="1" applyBorder="1" applyAlignment="1">
      <alignment horizontal="right" vertical="center"/>
    </xf>
    <xf numFmtId="2" fontId="12" fillId="0" borderId="35" xfId="0" applyNumberFormat="1" applyFont="1" applyFill="1" applyBorder="1" applyAlignment="1">
      <alignment horizontal="right" vertical="center"/>
    </xf>
    <xf numFmtId="2" fontId="12" fillId="0" borderId="3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" fontId="12" fillId="0" borderId="37" xfId="0" applyNumberFormat="1" applyFont="1" applyFill="1" applyBorder="1" applyAlignment="1">
      <alignment horizontal="right" vertical="center"/>
    </xf>
    <xf numFmtId="2" fontId="12" fillId="0" borderId="38" xfId="0" applyNumberFormat="1" applyFont="1" applyFill="1" applyBorder="1" applyAlignment="1">
      <alignment horizontal="right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right" vertical="center" wrapText="1"/>
    </xf>
    <xf numFmtId="0" fontId="1" fillId="0" borderId="43" xfId="0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right" vertical="center" wrapText="1"/>
    </xf>
    <xf numFmtId="0" fontId="1" fillId="0" borderId="45" xfId="0" applyFont="1" applyFill="1" applyBorder="1" applyAlignment="1">
      <alignment horizontal="right" vertical="center" wrapText="1"/>
    </xf>
    <xf numFmtId="0" fontId="9" fillId="0" borderId="46" xfId="0" applyFont="1" applyBorder="1" applyAlignment="1">
      <alignment horizontal="left" vertical="center" wrapText="1"/>
    </xf>
    <xf numFmtId="2" fontId="12" fillId="0" borderId="47" xfId="0" applyNumberFormat="1" applyFont="1" applyFill="1" applyBorder="1" applyAlignment="1">
      <alignment horizontal="right" vertical="center"/>
    </xf>
    <xf numFmtId="2" fontId="12" fillId="0" borderId="42" xfId="0" applyNumberFormat="1" applyFont="1" applyFill="1" applyBorder="1" applyAlignment="1">
      <alignment horizontal="right" vertical="center"/>
    </xf>
    <xf numFmtId="2" fontId="12" fillId="0" borderId="44" xfId="0" applyNumberFormat="1" applyFont="1" applyFill="1" applyBorder="1" applyAlignment="1">
      <alignment horizontal="right" vertical="center"/>
    </xf>
    <xf numFmtId="2" fontId="12" fillId="0" borderId="48" xfId="0" applyNumberFormat="1" applyFont="1" applyFill="1" applyBorder="1" applyAlignment="1">
      <alignment horizontal="right" vertical="center"/>
    </xf>
    <xf numFmtId="2" fontId="12" fillId="0" borderId="43" xfId="0" applyNumberFormat="1" applyFont="1" applyFill="1" applyBorder="1" applyAlignment="1">
      <alignment horizontal="right" vertical="center"/>
    </xf>
    <xf numFmtId="2" fontId="12" fillId="31" borderId="49" xfId="0" applyNumberFormat="1" applyFont="1" applyFill="1" applyBorder="1" applyAlignment="1">
      <alignment horizontal="right" vertical="center"/>
    </xf>
    <xf numFmtId="2" fontId="12" fillId="31" borderId="50" xfId="0" applyNumberFormat="1" applyFont="1" applyFill="1" applyBorder="1" applyAlignment="1">
      <alignment horizontal="right" vertical="center"/>
    </xf>
    <xf numFmtId="2" fontId="12" fillId="31" borderId="51" xfId="0" applyNumberFormat="1" applyFont="1" applyFill="1" applyBorder="1" applyAlignment="1">
      <alignment horizontal="right" vertical="center"/>
    </xf>
    <xf numFmtId="2" fontId="12" fillId="31" borderId="52" xfId="0" applyNumberFormat="1" applyFont="1" applyFill="1" applyBorder="1" applyAlignment="1">
      <alignment horizontal="right" vertical="center"/>
    </xf>
    <xf numFmtId="2" fontId="12" fillId="31" borderId="53" xfId="0" applyNumberFormat="1" applyFont="1" applyFill="1" applyBorder="1" applyAlignment="1">
      <alignment horizontal="right" vertical="center"/>
    </xf>
    <xf numFmtId="2" fontId="12" fillId="31" borderId="54" xfId="0" applyNumberFormat="1" applyFont="1" applyFill="1" applyBorder="1" applyAlignment="1">
      <alignment horizontal="right" vertical="center"/>
    </xf>
    <xf numFmtId="2" fontId="12" fillId="31" borderId="55" xfId="0" applyNumberFormat="1" applyFont="1" applyFill="1" applyBorder="1" applyAlignment="1">
      <alignment horizontal="right" vertical="center"/>
    </xf>
    <xf numFmtId="2" fontId="12" fillId="31" borderId="56" xfId="0" applyNumberFormat="1" applyFont="1" applyFill="1" applyBorder="1" applyAlignment="1">
      <alignment horizontal="right" vertical="center"/>
    </xf>
    <xf numFmtId="2" fontId="12" fillId="31" borderId="57" xfId="0" applyNumberFormat="1" applyFont="1" applyFill="1" applyBorder="1" applyAlignment="1">
      <alignment horizontal="right" vertical="center"/>
    </xf>
    <xf numFmtId="0" fontId="12" fillId="31" borderId="58" xfId="0" applyFont="1" applyFill="1" applyBorder="1" applyAlignment="1">
      <alignment horizontal="right" vertical="center"/>
    </xf>
    <xf numFmtId="0" fontId="12" fillId="31" borderId="59" xfId="0" applyFont="1" applyFill="1" applyBorder="1" applyAlignment="1">
      <alignment horizontal="right" vertical="center"/>
    </xf>
    <xf numFmtId="0" fontId="12" fillId="31" borderId="52" xfId="0" applyFont="1" applyFill="1" applyBorder="1" applyAlignment="1">
      <alignment horizontal="right" vertical="center"/>
    </xf>
    <xf numFmtId="0" fontId="12" fillId="31" borderId="54" xfId="0" applyFont="1" applyFill="1" applyBorder="1" applyAlignment="1">
      <alignment horizontal="right" vertical="center"/>
    </xf>
    <xf numFmtId="0" fontId="12" fillId="31" borderId="55" xfId="0" applyFont="1" applyFill="1" applyBorder="1" applyAlignment="1">
      <alignment horizontal="right" vertical="center"/>
    </xf>
    <xf numFmtId="0" fontId="12" fillId="31" borderId="57" xfId="0" applyFont="1" applyFill="1" applyBorder="1" applyAlignment="1">
      <alignment horizontal="right" vertical="center"/>
    </xf>
    <xf numFmtId="0" fontId="12" fillId="31" borderId="60" xfId="0" applyFont="1" applyFill="1" applyBorder="1" applyAlignment="1">
      <alignment horizontal="right" vertical="center"/>
    </xf>
    <xf numFmtId="0" fontId="12" fillId="31" borderId="53" xfId="0" applyFont="1" applyFill="1" applyBorder="1" applyAlignment="1">
      <alignment horizontal="right" vertical="center"/>
    </xf>
    <xf numFmtId="0" fontId="12" fillId="31" borderId="56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2" fontId="12" fillId="0" borderId="61" xfId="0" applyNumberFormat="1" applyFont="1" applyFill="1" applyBorder="1" applyAlignment="1">
      <alignment horizontal="right" vertical="center"/>
    </xf>
    <xf numFmtId="2" fontId="12" fillId="0" borderId="62" xfId="0" applyNumberFormat="1" applyFont="1" applyFill="1" applyBorder="1" applyAlignment="1">
      <alignment horizontal="right" vertical="center"/>
    </xf>
    <xf numFmtId="49" fontId="14" fillId="32" borderId="0" xfId="0" applyNumberFormat="1" applyFont="1" applyFill="1" applyAlignment="1">
      <alignment/>
    </xf>
    <xf numFmtId="0" fontId="1" fillId="0" borderId="63" xfId="57" applyFont="1" applyBorder="1" applyAlignment="1">
      <alignment horizontal="center" vertical="center" wrapText="1"/>
      <protection/>
    </xf>
    <xf numFmtId="0" fontId="1" fillId="0" borderId="64" xfId="57" applyFont="1" applyBorder="1" applyAlignment="1">
      <alignment horizontal="left" vertical="center" wrapText="1"/>
      <protection/>
    </xf>
    <xf numFmtId="0" fontId="9" fillId="0" borderId="65" xfId="0" applyFont="1" applyBorder="1" applyAlignment="1">
      <alignment horizontal="left" vertical="center" wrapText="1"/>
    </xf>
    <xf numFmtId="0" fontId="1" fillId="0" borderId="0" xfId="57" applyFont="1" applyAlignment="1">
      <alignment horizontal="center" vertical="center" wrapText="1"/>
      <protection/>
    </xf>
    <xf numFmtId="0" fontId="1" fillId="0" borderId="66" xfId="57" applyFont="1" applyBorder="1" applyAlignment="1">
      <alignment horizontal="center" vertical="center" wrapText="1"/>
      <protection/>
    </xf>
    <xf numFmtId="0" fontId="1" fillId="0" borderId="39" xfId="57" applyFont="1" applyBorder="1" applyAlignment="1">
      <alignment horizontal="center" vertical="center" wrapText="1"/>
      <protection/>
    </xf>
    <xf numFmtId="0" fontId="1" fillId="0" borderId="67" xfId="57" applyFont="1" applyBorder="1" applyAlignment="1">
      <alignment horizontal="center" vertical="center" wrapText="1"/>
      <protection/>
    </xf>
    <xf numFmtId="0" fontId="1" fillId="0" borderId="68" xfId="57" applyFont="1" applyBorder="1" applyAlignment="1">
      <alignment horizontal="center" vertical="center" wrapText="1"/>
      <protection/>
    </xf>
    <xf numFmtId="0" fontId="1" fillId="0" borderId="69" xfId="57" applyFont="1" applyBorder="1" applyAlignment="1">
      <alignment horizontal="center" vertical="center" wrapText="1"/>
      <protection/>
    </xf>
    <xf numFmtId="0" fontId="1" fillId="0" borderId="70" xfId="57" applyFont="1" applyBorder="1" applyAlignment="1">
      <alignment horizontal="center" vertical="center" wrapText="1"/>
      <protection/>
    </xf>
    <xf numFmtId="0" fontId="1" fillId="0" borderId="71" xfId="57" applyFont="1" applyBorder="1" applyAlignment="1">
      <alignment horizontal="center" vertical="center" wrapText="1"/>
      <protection/>
    </xf>
    <xf numFmtId="0" fontId="1" fillId="0" borderId="72" xfId="57" applyFont="1" applyBorder="1" applyAlignment="1">
      <alignment horizontal="center" vertical="center" wrapText="1"/>
      <protection/>
    </xf>
    <xf numFmtId="0" fontId="1" fillId="0" borderId="73" xfId="57" applyFont="1" applyBorder="1" applyAlignment="1">
      <alignment horizontal="center" vertical="center" wrapText="1"/>
      <protection/>
    </xf>
    <xf numFmtId="0" fontId="1" fillId="0" borderId="74" xfId="57" applyFont="1" applyBorder="1" applyAlignment="1">
      <alignment horizontal="center" vertical="center" wrapText="1"/>
      <protection/>
    </xf>
    <xf numFmtId="0" fontId="49" fillId="0" borderId="75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76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2" fillId="31" borderId="79" xfId="0" applyFont="1" applyFill="1" applyBorder="1" applyAlignment="1">
      <alignment horizontal="center" vertical="center"/>
    </xf>
    <xf numFmtId="0" fontId="12" fillId="31" borderId="70" xfId="0" applyFont="1" applyFill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49" fontId="12" fillId="0" borderId="82" xfId="0" applyNumberFormat="1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49" fontId="12" fillId="0" borderId="79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9" fillId="0" borderId="83" xfId="0" applyFont="1" applyFill="1" applyBorder="1" applyAlignment="1">
      <alignment horizontal="left" vertical="center" wrapText="1"/>
    </xf>
    <xf numFmtId="0" fontId="9" fillId="0" borderId="84" xfId="0" applyFont="1" applyFill="1" applyBorder="1" applyAlignment="1">
      <alignment horizontal="left" vertical="center" wrapText="1"/>
    </xf>
    <xf numFmtId="0" fontId="9" fillId="0" borderId="85" xfId="0" applyFont="1" applyFill="1" applyBorder="1" applyAlignment="1">
      <alignment horizontal="left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left" vertical="center" wrapText="1"/>
    </xf>
    <xf numFmtId="0" fontId="9" fillId="0" borderId="90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0" fontId="9" fillId="32" borderId="89" xfId="0" applyFont="1" applyFill="1" applyBorder="1" applyAlignment="1">
      <alignment horizontal="justify" vertical="center" wrapText="1"/>
    </xf>
    <xf numFmtId="0" fontId="9" fillId="32" borderId="90" xfId="0" applyFont="1" applyFill="1" applyBorder="1" applyAlignment="1">
      <alignment horizontal="justify" vertical="center" wrapText="1"/>
    </xf>
    <xf numFmtId="0" fontId="9" fillId="32" borderId="91" xfId="0" applyFont="1" applyFill="1" applyBorder="1" applyAlignment="1">
      <alignment horizontal="justify" vertical="center" wrapText="1"/>
    </xf>
    <xf numFmtId="0" fontId="9" fillId="0" borderId="89" xfId="0" applyFont="1" applyBorder="1" applyAlignment="1">
      <alignment horizontal="left" vertical="center" wrapText="1"/>
    </xf>
    <xf numFmtId="0" fontId="9" fillId="0" borderId="89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92" xfId="0" applyFont="1" applyFill="1" applyBorder="1" applyAlignment="1">
      <alignment horizontal="left" vertical="center" wrapText="1"/>
    </xf>
    <xf numFmtId="0" fontId="9" fillId="0" borderId="93" xfId="0" applyFont="1" applyFill="1" applyBorder="1" applyAlignment="1">
      <alignment horizontal="left" vertical="center" wrapText="1"/>
    </xf>
    <xf numFmtId="0" fontId="9" fillId="0" borderId="94" xfId="0" applyFont="1" applyFill="1" applyBorder="1" applyAlignment="1">
      <alignment horizontal="left" vertical="center" wrapText="1"/>
    </xf>
    <xf numFmtId="0" fontId="9" fillId="32" borderId="89" xfId="0" applyFont="1" applyFill="1" applyBorder="1" applyAlignment="1">
      <alignment horizontal="center" vertical="center" wrapText="1"/>
    </xf>
    <xf numFmtId="0" fontId="9" fillId="32" borderId="90" xfId="0" applyFont="1" applyFill="1" applyBorder="1" applyAlignment="1">
      <alignment horizontal="center" vertical="center" wrapText="1"/>
    </xf>
    <xf numFmtId="0" fontId="9" fillId="32" borderId="9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IC-Sumarni pregled tabela_ElEn" xfId="57"/>
    <cellStyle name="Note" xfId="58"/>
    <cellStyle name="Output" xfId="59"/>
    <cellStyle name="Percent" xfId="60"/>
    <cellStyle name="Standard_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41"/>
  <sheetViews>
    <sheetView showGridLines="0" tabSelected="1" zoomScalePageLayoutView="0" workbookViewId="0" topLeftCell="A4">
      <selection activeCell="C22" sqref="C22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4" s="3" customFormat="1" ht="12.75">
      <c r="A13" s="2" t="s">
        <v>2</v>
      </c>
      <c r="B13" s="1"/>
      <c r="C13" s="1"/>
      <c r="D13" s="1"/>
    </row>
    <row r="14" s="1" customFormat="1" ht="12.75"/>
    <row r="15" s="1" customFormat="1" ht="12.75"/>
    <row r="16" spans="1:4" s="3" customFormat="1" ht="12.75">
      <c r="A16" s="2" t="s">
        <v>69</v>
      </c>
      <c r="B16" s="41"/>
      <c r="C16" s="41"/>
      <c r="D16" s="1"/>
    </row>
    <row r="17" spans="1:4" s="3" customFormat="1" ht="12.75">
      <c r="A17" s="42"/>
      <c r="B17" s="41"/>
      <c r="C17" s="41"/>
      <c r="D17" s="1"/>
    </row>
    <row r="18" spans="1:3" s="1" customFormat="1" ht="12.75">
      <c r="A18" s="41"/>
      <c r="B18" s="41"/>
      <c r="C18" s="41"/>
    </row>
    <row r="19" spans="1:3" s="1" customFormat="1" ht="12.75">
      <c r="A19" s="41"/>
      <c r="B19" s="41"/>
      <c r="C19" s="41"/>
    </row>
    <row r="20" spans="1:3" s="1" customFormat="1" ht="12.75">
      <c r="A20" s="41"/>
      <c r="B20" s="41"/>
      <c r="C20" s="41"/>
    </row>
    <row r="21" spans="1:3" s="1" customFormat="1" ht="12.75">
      <c r="A21" s="41"/>
      <c r="B21" s="41"/>
      <c r="C21" s="41"/>
    </row>
    <row r="22" spans="1:8" s="1" customFormat="1" ht="12.75">
      <c r="A22" s="41" t="s">
        <v>3</v>
      </c>
      <c r="B22" s="41"/>
      <c r="C22" s="60"/>
      <c r="D22" s="4"/>
      <c r="E22" s="4"/>
      <c r="F22" s="4"/>
      <c r="G22" s="4"/>
      <c r="H22" s="4"/>
    </row>
    <row r="23" spans="1:8" s="1" customFormat="1" ht="12.75">
      <c r="A23" s="41" t="s">
        <v>4</v>
      </c>
      <c r="B23" s="41"/>
      <c r="C23" s="43"/>
      <c r="D23" s="4"/>
      <c r="E23" s="4"/>
      <c r="F23" s="4"/>
      <c r="G23" s="4"/>
      <c r="H23" s="4"/>
    </row>
    <row r="24" spans="1:8" s="1" customFormat="1" ht="12.75">
      <c r="A24" s="41"/>
      <c r="B24" s="41"/>
      <c r="C24" s="41"/>
      <c r="D24" s="4"/>
      <c r="E24" s="4"/>
      <c r="F24" s="4"/>
      <c r="G24" s="4"/>
      <c r="H24" s="4"/>
    </row>
    <row r="25" spans="1:8" s="1" customFormat="1" ht="12.75">
      <c r="A25" s="41" t="s">
        <v>20</v>
      </c>
      <c r="B25" s="41"/>
      <c r="C25" s="61"/>
      <c r="D25" s="4"/>
      <c r="E25" s="4"/>
      <c r="F25" s="4"/>
      <c r="G25" s="4"/>
      <c r="H25" s="4"/>
    </row>
    <row r="26" spans="1:8" s="1" customFormat="1" ht="12.75">
      <c r="A26" s="41"/>
      <c r="B26" s="41"/>
      <c r="C26" s="41"/>
      <c r="D26" s="4"/>
      <c r="E26" s="4"/>
      <c r="F26" s="4"/>
      <c r="G26" s="4"/>
      <c r="H26" s="4"/>
    </row>
    <row r="27" spans="1:8" s="1" customFormat="1" ht="12.75">
      <c r="A27" s="41" t="s">
        <v>5</v>
      </c>
      <c r="B27" s="41"/>
      <c r="C27" s="43"/>
      <c r="D27" s="4"/>
      <c r="E27" s="4"/>
      <c r="F27" s="4"/>
      <c r="G27" s="4"/>
      <c r="H27" s="4"/>
    </row>
    <row r="28" spans="1:8" s="1" customFormat="1" ht="12.75">
      <c r="A28" s="41"/>
      <c r="B28" s="41"/>
      <c r="C28" s="41"/>
      <c r="D28" s="4"/>
      <c r="E28" s="4"/>
      <c r="F28" s="4"/>
      <c r="G28" s="4"/>
      <c r="H28" s="4"/>
    </row>
    <row r="29" spans="1:8" s="1" customFormat="1" ht="12.75">
      <c r="A29" s="41" t="s">
        <v>6</v>
      </c>
      <c r="B29" s="41" t="s">
        <v>7</v>
      </c>
      <c r="C29" s="43"/>
      <c r="D29" s="4"/>
      <c r="E29" s="4"/>
      <c r="F29" s="4"/>
      <c r="G29" s="4"/>
      <c r="H29" s="4"/>
    </row>
    <row r="30" spans="1:8" s="1" customFormat="1" ht="12.75">
      <c r="A30" s="41"/>
      <c r="B30" s="41"/>
      <c r="C30" s="41"/>
      <c r="D30" s="4"/>
      <c r="E30" s="4"/>
      <c r="F30" s="4"/>
      <c r="G30" s="4"/>
      <c r="H30" s="4"/>
    </row>
    <row r="31" spans="1:8" s="1" customFormat="1" ht="12.75">
      <c r="A31" s="41"/>
      <c r="B31" s="41" t="s">
        <v>8</v>
      </c>
      <c r="C31" s="43"/>
      <c r="D31" s="4"/>
      <c r="E31" s="4"/>
      <c r="F31" s="4"/>
      <c r="G31" s="4"/>
      <c r="H31" s="4"/>
    </row>
    <row r="32" spans="1:8" s="1" customFormat="1" ht="12.75">
      <c r="A32" s="41"/>
      <c r="B32" s="41"/>
      <c r="C32" s="41"/>
      <c r="D32" s="4"/>
      <c r="E32" s="4"/>
      <c r="F32" s="4"/>
      <c r="G32" s="4"/>
      <c r="H32" s="4"/>
    </row>
    <row r="33" spans="1:8" s="1" customFormat="1" ht="12.75">
      <c r="A33" s="41"/>
      <c r="B33" s="41" t="s">
        <v>9</v>
      </c>
      <c r="C33" s="43"/>
      <c r="D33" s="4"/>
      <c r="E33" s="4"/>
      <c r="F33" s="4"/>
      <c r="G33" s="4"/>
      <c r="H33" s="4"/>
    </row>
    <row r="34" spans="1:8" s="1" customFormat="1" ht="12.75">
      <c r="A34" s="41"/>
      <c r="B34" s="41"/>
      <c r="C34" s="41"/>
      <c r="D34" s="4"/>
      <c r="E34" s="4"/>
      <c r="F34" s="4"/>
      <c r="G34" s="4"/>
      <c r="H34" s="4"/>
    </row>
    <row r="35" spans="1:8" s="3" customFormat="1" ht="12.75">
      <c r="A35" s="42" t="s">
        <v>10</v>
      </c>
      <c r="B35" s="42"/>
      <c r="C35" s="44"/>
      <c r="D35" s="5"/>
      <c r="E35" s="5"/>
      <c r="F35" s="5"/>
      <c r="G35" s="5"/>
      <c r="H35" s="5"/>
    </row>
    <row r="36" spans="1:8" s="3" customFormat="1" ht="12.75">
      <c r="A36" s="42"/>
      <c r="B36" s="42"/>
      <c r="C36" s="42"/>
      <c r="D36" s="5"/>
      <c r="E36" s="5"/>
      <c r="F36" s="5"/>
      <c r="G36" s="5"/>
      <c r="H36" s="5"/>
    </row>
    <row r="37" spans="1:8" s="3" customFormat="1" ht="12.75">
      <c r="A37" s="42"/>
      <c r="B37" s="42"/>
      <c r="C37" s="42"/>
      <c r="D37" s="5"/>
      <c r="E37" s="5"/>
      <c r="F37" s="5"/>
      <c r="G37" s="5"/>
      <c r="H37" s="5"/>
    </row>
    <row r="38" spans="1:8" s="3" customFormat="1" ht="12.75">
      <c r="A38" s="42" t="s">
        <v>11</v>
      </c>
      <c r="B38" s="42"/>
      <c r="C38" s="42"/>
      <c r="D38" s="5"/>
      <c r="E38" s="5"/>
      <c r="F38" s="5"/>
      <c r="G38" s="5"/>
      <c r="H38" s="5"/>
    </row>
    <row r="39" spans="1:8" s="3" customFormat="1" ht="12.75">
      <c r="A39" s="45" t="s">
        <v>12</v>
      </c>
      <c r="B39" s="46"/>
      <c r="C39" s="46"/>
      <c r="D39" s="5"/>
      <c r="E39" s="5"/>
      <c r="F39" s="5"/>
      <c r="G39" s="5"/>
      <c r="H39" s="5"/>
    </row>
    <row r="40" spans="1:3" s="5" customFormat="1" ht="12.75">
      <c r="A40" s="47"/>
      <c r="B40" s="48"/>
      <c r="C40" s="48"/>
    </row>
    <row r="41" spans="1:3" s="3" customFormat="1" ht="15.75">
      <c r="A41" s="104" t="s">
        <v>41</v>
      </c>
      <c r="B41" s="42"/>
      <c r="C41" s="42"/>
    </row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90" customHeight="1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</sheetData>
  <sheetProtection/>
  <printOptions/>
  <pageMargins left="0.75" right="0.75" top="1" bottom="1" header="0.5" footer="0.5"/>
  <pageSetup horizontalDpi="600" verticalDpi="600" orientation="landscape" paperSize="9" scale="69" r:id="rId2"/>
  <colBreaks count="2" manualBreakCount="2">
    <brk id="5" max="47" man="1"/>
    <brk id="23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8" customWidth="1"/>
    <col min="2" max="2" width="7.421875" style="9" customWidth="1"/>
    <col min="3" max="3" width="10.7109375" style="9" customWidth="1"/>
    <col min="4" max="4" width="44.7109375" style="8" customWidth="1"/>
    <col min="5" max="6" width="20.7109375" style="9" customWidth="1"/>
    <col min="7" max="7" width="2.57421875" style="8" customWidth="1"/>
    <col min="8" max="16384" width="9.140625" style="8" customWidth="1"/>
  </cols>
  <sheetData>
    <row r="1" spans="1:7" ht="18" customHeight="1">
      <c r="A1" s="33" t="s">
        <v>2</v>
      </c>
      <c r="B1" s="34"/>
      <c r="C1" s="34"/>
      <c r="D1" s="35"/>
      <c r="E1" s="34"/>
      <c r="F1" s="34"/>
      <c r="G1" s="7"/>
    </row>
    <row r="2" spans="1:7" ht="12" customHeight="1">
      <c r="A2" s="35"/>
      <c r="B2" s="34"/>
      <c r="C2" s="34"/>
      <c r="D2" s="35"/>
      <c r="E2" s="34"/>
      <c r="F2" s="34"/>
      <c r="G2" s="7"/>
    </row>
    <row r="3" spans="1:7" ht="10.5" customHeight="1">
      <c r="A3" s="35"/>
      <c r="B3" s="34"/>
      <c r="C3" s="36"/>
      <c r="D3" s="37"/>
      <c r="E3" s="34"/>
      <c r="F3" s="34"/>
      <c r="G3" s="7"/>
    </row>
    <row r="4" spans="1:7" ht="10.5" customHeight="1">
      <c r="A4" s="35"/>
      <c r="B4" s="34"/>
      <c r="C4" s="34"/>
      <c r="D4" s="35"/>
      <c r="E4" s="34"/>
      <c r="F4" s="34"/>
      <c r="G4" s="7"/>
    </row>
    <row r="5" spans="1:7" ht="10.5" customHeight="1">
      <c r="A5" s="35"/>
      <c r="B5" s="34"/>
      <c r="C5" s="34"/>
      <c r="D5" s="35"/>
      <c r="E5" s="34"/>
      <c r="F5" s="34"/>
      <c r="G5" s="7"/>
    </row>
    <row r="6" spans="1:7" ht="10.5" customHeight="1">
      <c r="A6" s="35"/>
      <c r="B6" s="34"/>
      <c r="C6" s="34"/>
      <c r="D6" s="35"/>
      <c r="E6" s="34"/>
      <c r="F6" s="34"/>
      <c r="G6" s="7"/>
    </row>
    <row r="7" spans="1:7" ht="12.75">
      <c r="A7" s="35"/>
      <c r="B7" s="108" t="s">
        <v>25</v>
      </c>
      <c r="C7" s="108"/>
      <c r="D7" s="108"/>
      <c r="E7" s="108"/>
      <c r="F7" s="108"/>
      <c r="G7" s="7"/>
    </row>
    <row r="8" spans="1:7" ht="11.25" customHeight="1">
      <c r="A8" s="35"/>
      <c r="B8" s="34"/>
      <c r="C8" s="34"/>
      <c r="D8" s="35"/>
      <c r="E8" s="34"/>
      <c r="F8" s="34"/>
      <c r="G8" s="7"/>
    </row>
    <row r="9" spans="1:7" ht="13.5" thickBot="1">
      <c r="A9" s="35"/>
      <c r="B9" s="34"/>
      <c r="C9" s="34"/>
      <c r="D9" s="35"/>
      <c r="E9" s="34"/>
      <c r="F9" s="34"/>
      <c r="G9" s="7"/>
    </row>
    <row r="10" spans="1:7" s="9" customFormat="1" ht="37.5" customHeight="1" thickTop="1">
      <c r="A10" s="35"/>
      <c r="B10" s="109" t="s">
        <v>13</v>
      </c>
      <c r="C10" s="111" t="s">
        <v>26</v>
      </c>
      <c r="D10" s="112"/>
      <c r="E10" s="117" t="s">
        <v>27</v>
      </c>
      <c r="F10" s="115" t="s">
        <v>28</v>
      </c>
      <c r="G10" s="7"/>
    </row>
    <row r="11" spans="1:7" s="9" customFormat="1" ht="12.75">
      <c r="A11" s="35"/>
      <c r="B11" s="110"/>
      <c r="C11" s="113"/>
      <c r="D11" s="114"/>
      <c r="E11" s="118"/>
      <c r="F11" s="116"/>
      <c r="G11" s="7"/>
    </row>
    <row r="12" spans="1:7" s="9" customFormat="1" ht="26.25" thickBot="1">
      <c r="A12" s="35"/>
      <c r="B12" s="38">
        <v>3</v>
      </c>
      <c r="C12" s="105" t="s">
        <v>70</v>
      </c>
      <c r="D12" s="106" t="s">
        <v>71</v>
      </c>
      <c r="E12" s="39" t="s">
        <v>29</v>
      </c>
      <c r="F12" s="40" t="s">
        <v>30</v>
      </c>
      <c r="G12" s="7"/>
    </row>
    <row r="13" ht="13.5" thickTop="1"/>
  </sheetData>
  <sheetProtection insertRows="0" selectLockedCells="1"/>
  <mergeCells count="5">
    <mergeCell ref="B7:F7"/>
    <mergeCell ref="B10:B11"/>
    <mergeCell ref="C10:D11"/>
    <mergeCell ref="F10:F11"/>
    <mergeCell ref="E10:E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38.00390625" style="0" customWidth="1"/>
    <col min="4" max="4" width="12.00390625" style="0" customWidth="1"/>
    <col min="5" max="5" width="11.57421875" style="0" customWidth="1"/>
    <col min="6" max="22" width="11.7109375" style="0" customWidth="1"/>
    <col min="23" max="23" width="10.28125" style="0" customWidth="1"/>
    <col min="24" max="25" width="12.00390625" style="0" customWidth="1"/>
    <col min="26" max="26" width="11.8515625" style="0" customWidth="1"/>
  </cols>
  <sheetData>
    <row r="1" spans="1:20" ht="12.75">
      <c r="A1" s="12" t="str">
        <f>+CONCATENATE('Poc.strana'!$A$13)</f>
        <v>АГЕНЦИЈА ЗА ЕНЕРГЕТИКУ РЕПУБЛИКЕ СРБИЈЕ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S1" s="12"/>
      <c r="T1" s="12"/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S2" s="12"/>
      <c r="T2" s="12"/>
    </row>
    <row r="3" spans="1:20" ht="12.75">
      <c r="A3" s="12"/>
      <c r="B3" s="12" t="str">
        <f>+CONCATENATE('Poc.strana'!A22," ",'Poc.strana'!C22)</f>
        <v>Назив енергетског субјекта: 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</row>
    <row r="4" spans="1:20" ht="12.75">
      <c r="A4" s="12"/>
      <c r="B4" s="12" t="str">
        <f>+CONCATENATE('Poc.strana'!A35," ",'Poc.strana'!C35)</f>
        <v>Датум обраде: 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S4" s="12"/>
      <c r="T4" s="12"/>
    </row>
    <row r="7" spans="2:21" ht="12.75">
      <c r="B7" s="139" t="str">
        <f>CONCATENATE("Табела ЕТK-4-1 Показатељи непрекидности испоруке за цео затворени дистрибутивни систем у периоду ",'Poc.strana'!C25," године")</f>
        <v>Табела ЕТK-4-1 Показатељи непрекидности испоруке за цео затворени дистрибутивни систем у периоду  године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</row>
    <row r="8" spans="1:20" ht="13.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S8" s="12"/>
      <c r="T8" s="12"/>
    </row>
    <row r="9" spans="1:26" ht="12.75" customHeight="1" thickTop="1">
      <c r="A9" s="12"/>
      <c r="B9" s="142" t="str">
        <f>'Poc.strana'!A22</f>
        <v>Назив енергетског субјекта:</v>
      </c>
      <c r="C9" s="143"/>
      <c r="D9" s="123" t="s">
        <v>44</v>
      </c>
      <c r="E9" s="124"/>
      <c r="F9" s="124"/>
      <c r="G9" s="125"/>
      <c r="H9" s="123" t="s">
        <v>36</v>
      </c>
      <c r="I9" s="124"/>
      <c r="J9" s="124"/>
      <c r="K9" s="125"/>
      <c r="L9" s="123" t="s">
        <v>37</v>
      </c>
      <c r="M9" s="124"/>
      <c r="N9" s="124"/>
      <c r="O9" s="124"/>
      <c r="P9" s="123" t="s">
        <v>72</v>
      </c>
      <c r="Q9" s="124"/>
      <c r="R9" s="124"/>
      <c r="S9" s="125"/>
      <c r="T9" s="123" t="s">
        <v>38</v>
      </c>
      <c r="U9" s="124"/>
      <c r="V9" s="124"/>
      <c r="W9" s="125"/>
      <c r="X9" s="119" t="s">
        <v>64</v>
      </c>
      <c r="Y9" s="119"/>
      <c r="Z9" s="120"/>
    </row>
    <row r="10" spans="1:26" ht="12.75" customHeight="1">
      <c r="A10" s="12"/>
      <c r="B10" s="144">
        <f>'Poc.strana'!C22</f>
        <v>0</v>
      </c>
      <c r="C10" s="145"/>
      <c r="D10" s="126"/>
      <c r="E10" s="127"/>
      <c r="F10" s="127"/>
      <c r="G10" s="128"/>
      <c r="H10" s="126"/>
      <c r="I10" s="127"/>
      <c r="J10" s="127"/>
      <c r="K10" s="128"/>
      <c r="L10" s="126"/>
      <c r="M10" s="127"/>
      <c r="N10" s="127"/>
      <c r="O10" s="127"/>
      <c r="P10" s="126"/>
      <c r="Q10" s="127"/>
      <c r="R10" s="127"/>
      <c r="S10" s="128"/>
      <c r="T10" s="126"/>
      <c r="U10" s="127"/>
      <c r="V10" s="127"/>
      <c r="W10" s="128"/>
      <c r="X10" s="121"/>
      <c r="Y10" s="121"/>
      <c r="Z10" s="122"/>
    </row>
    <row r="11" spans="1:26" ht="12.75" customHeight="1">
      <c r="A11" s="12"/>
      <c r="B11" s="137" t="s">
        <v>67</v>
      </c>
      <c r="C11" s="138"/>
      <c r="D11" s="140" t="s">
        <v>56</v>
      </c>
      <c r="E11" s="131" t="s">
        <v>55</v>
      </c>
      <c r="F11" s="129" t="s">
        <v>49</v>
      </c>
      <c r="G11" s="129" t="s">
        <v>50</v>
      </c>
      <c r="H11" s="140" t="s">
        <v>56</v>
      </c>
      <c r="I11" s="131" t="s">
        <v>55</v>
      </c>
      <c r="J11" s="129" t="s">
        <v>49</v>
      </c>
      <c r="K11" s="129" t="s">
        <v>50</v>
      </c>
      <c r="L11" s="140" t="s">
        <v>56</v>
      </c>
      <c r="M11" s="131" t="s">
        <v>55</v>
      </c>
      <c r="N11" s="129" t="s">
        <v>49</v>
      </c>
      <c r="O11" s="129" t="s">
        <v>50</v>
      </c>
      <c r="P11" s="129" t="s">
        <v>56</v>
      </c>
      <c r="Q11" s="131" t="s">
        <v>55</v>
      </c>
      <c r="R11" s="129" t="s">
        <v>49</v>
      </c>
      <c r="S11" s="131" t="s">
        <v>50</v>
      </c>
      <c r="T11" s="129" t="s">
        <v>56</v>
      </c>
      <c r="U11" s="131" t="s">
        <v>55</v>
      </c>
      <c r="V11" s="129" t="s">
        <v>49</v>
      </c>
      <c r="W11" s="129" t="s">
        <v>50</v>
      </c>
      <c r="X11" s="131" t="s">
        <v>55</v>
      </c>
      <c r="Y11" s="129" t="s">
        <v>49</v>
      </c>
      <c r="Z11" s="133" t="s">
        <v>50</v>
      </c>
    </row>
    <row r="12" spans="1:26" ht="17.25" customHeight="1">
      <c r="A12" s="12"/>
      <c r="B12" s="135"/>
      <c r="C12" s="136"/>
      <c r="D12" s="141"/>
      <c r="E12" s="132"/>
      <c r="F12" s="130"/>
      <c r="G12" s="130"/>
      <c r="H12" s="141"/>
      <c r="I12" s="132"/>
      <c r="J12" s="130"/>
      <c r="K12" s="130"/>
      <c r="L12" s="141"/>
      <c r="M12" s="132"/>
      <c r="N12" s="130"/>
      <c r="O12" s="130"/>
      <c r="P12" s="130"/>
      <c r="Q12" s="132"/>
      <c r="R12" s="130"/>
      <c r="S12" s="132"/>
      <c r="T12" s="130"/>
      <c r="U12" s="132"/>
      <c r="V12" s="130"/>
      <c r="W12" s="130"/>
      <c r="X12" s="132"/>
      <c r="Y12" s="130"/>
      <c r="Z12" s="134"/>
    </row>
    <row r="13" spans="1:26" ht="16.5" customHeight="1">
      <c r="A13" s="12"/>
      <c r="B13" s="25">
        <v>1</v>
      </c>
      <c r="C13" s="21" t="s">
        <v>40</v>
      </c>
      <c r="D13" s="79">
        <f>SUM(D14:D17)</f>
        <v>0</v>
      </c>
      <c r="E13" s="80">
        <f>SUM(E14:E17)</f>
        <v>0</v>
      </c>
      <c r="F13" s="82">
        <f>SUM(F14:F17)</f>
        <v>0</v>
      </c>
      <c r="G13" s="81">
        <f aca="true" t="shared" si="0" ref="G13:G18">IF(F13=0,0,E13/F13)</f>
        <v>0</v>
      </c>
      <c r="H13" s="79">
        <f>SUM(H14:H17)</f>
        <v>0</v>
      </c>
      <c r="I13" s="80">
        <f>SUM(I14:I17)</f>
        <v>0</v>
      </c>
      <c r="J13" s="80">
        <f>SUM(J14:J17)</f>
        <v>0</v>
      </c>
      <c r="K13" s="81">
        <f aca="true" t="shared" si="1" ref="K13:K18">IF(J13=0,0,I13/J13)</f>
        <v>0</v>
      </c>
      <c r="L13" s="79">
        <f>SUM(L14:L17)</f>
        <v>0</v>
      </c>
      <c r="M13" s="80">
        <f>SUM(M14:M17)</f>
        <v>0</v>
      </c>
      <c r="N13" s="80">
        <f>SUM(N14:N17)</f>
        <v>0</v>
      </c>
      <c r="O13" s="81">
        <f aca="true" t="shared" si="2" ref="O13:O18">IF(N13=0,0,M13/N13)</f>
        <v>0</v>
      </c>
      <c r="P13" s="79">
        <f>SUM(P14:P17)</f>
        <v>0</v>
      </c>
      <c r="Q13" s="80">
        <f>SUM(Q14:Q17)</f>
        <v>0</v>
      </c>
      <c r="R13" s="80">
        <f>SUM(R14:R17)</f>
        <v>0</v>
      </c>
      <c r="S13" s="81">
        <f aca="true" t="shared" si="3" ref="S13:S18">IF(R13=0,0,Q13/R13)</f>
        <v>0</v>
      </c>
      <c r="T13" s="79">
        <f>SUM(T14:T17)</f>
        <v>0</v>
      </c>
      <c r="U13" s="80">
        <f>SUM(U14:U17)</f>
        <v>0</v>
      </c>
      <c r="V13" s="80">
        <f>SUM(V14:V17)</f>
        <v>0</v>
      </c>
      <c r="W13" s="81">
        <f aca="true" t="shared" si="4" ref="W13:W18">IF(V13=0,0,U13/V13)</f>
        <v>0</v>
      </c>
      <c r="X13" s="80">
        <f>SUM(X14:X17)</f>
        <v>0</v>
      </c>
      <c r="Y13" s="80">
        <f>SUM(Y14:Y17)</f>
        <v>0</v>
      </c>
      <c r="Z13" s="78">
        <f aca="true" t="shared" si="5" ref="Z13:Z18">IF(Y13=0,0,X13/Y13)</f>
        <v>0</v>
      </c>
    </row>
    <row r="14" spans="1:26" ht="16.5" customHeight="1">
      <c r="A14" s="12"/>
      <c r="B14" s="69">
        <v>1.1</v>
      </c>
      <c r="C14" s="70" t="s">
        <v>60</v>
      </c>
      <c r="D14" s="83"/>
      <c r="E14" s="84"/>
      <c r="F14" s="85"/>
      <c r="G14" s="81">
        <f t="shared" si="0"/>
        <v>0</v>
      </c>
      <c r="H14" s="83"/>
      <c r="I14" s="84"/>
      <c r="J14" s="85"/>
      <c r="K14" s="81">
        <f t="shared" si="1"/>
        <v>0</v>
      </c>
      <c r="L14" s="83"/>
      <c r="M14" s="85"/>
      <c r="N14" s="85"/>
      <c r="O14" s="81">
        <f t="shared" si="2"/>
        <v>0</v>
      </c>
      <c r="P14" s="83"/>
      <c r="Q14" s="85"/>
      <c r="R14" s="85"/>
      <c r="S14" s="81">
        <f t="shared" si="3"/>
        <v>0</v>
      </c>
      <c r="T14" s="83"/>
      <c r="U14" s="85"/>
      <c r="V14" s="85"/>
      <c r="W14" s="81">
        <f t="shared" si="4"/>
        <v>0</v>
      </c>
      <c r="X14" s="85"/>
      <c r="Y14" s="85"/>
      <c r="Z14" s="78">
        <f t="shared" si="5"/>
        <v>0</v>
      </c>
    </row>
    <row r="15" spans="1:26" ht="16.5" customHeight="1">
      <c r="A15" s="12"/>
      <c r="B15" s="69">
        <v>1.2</v>
      </c>
      <c r="C15" s="71" t="s">
        <v>61</v>
      </c>
      <c r="D15" s="86"/>
      <c r="E15" s="87"/>
      <c r="F15" s="88"/>
      <c r="G15" s="62">
        <f t="shared" si="0"/>
        <v>0</v>
      </c>
      <c r="H15" s="86"/>
      <c r="I15" s="87"/>
      <c r="J15" s="88"/>
      <c r="K15" s="62">
        <f t="shared" si="1"/>
        <v>0</v>
      </c>
      <c r="L15" s="86"/>
      <c r="M15" s="88"/>
      <c r="N15" s="88"/>
      <c r="O15" s="62">
        <f t="shared" si="2"/>
        <v>0</v>
      </c>
      <c r="P15" s="86"/>
      <c r="Q15" s="88"/>
      <c r="R15" s="88"/>
      <c r="S15" s="62">
        <f t="shared" si="3"/>
        <v>0</v>
      </c>
      <c r="T15" s="86"/>
      <c r="U15" s="88"/>
      <c r="V15" s="88"/>
      <c r="W15" s="62">
        <f t="shared" si="4"/>
        <v>0</v>
      </c>
      <c r="X15" s="88"/>
      <c r="Y15" s="88"/>
      <c r="Z15" s="64">
        <f t="shared" si="5"/>
        <v>0</v>
      </c>
    </row>
    <row r="16" spans="1:26" ht="16.5" customHeight="1">
      <c r="A16" s="12"/>
      <c r="B16" s="69">
        <v>1.3</v>
      </c>
      <c r="C16" s="71" t="s">
        <v>62</v>
      </c>
      <c r="D16" s="86"/>
      <c r="E16" s="87"/>
      <c r="F16" s="88"/>
      <c r="G16" s="62">
        <f t="shared" si="0"/>
        <v>0</v>
      </c>
      <c r="H16" s="86"/>
      <c r="I16" s="87"/>
      <c r="J16" s="88"/>
      <c r="K16" s="62">
        <f t="shared" si="1"/>
        <v>0</v>
      </c>
      <c r="L16" s="86"/>
      <c r="M16" s="88"/>
      <c r="N16" s="88"/>
      <c r="O16" s="62">
        <f t="shared" si="2"/>
        <v>0</v>
      </c>
      <c r="P16" s="86"/>
      <c r="Q16" s="88"/>
      <c r="R16" s="88"/>
      <c r="S16" s="62">
        <f t="shared" si="3"/>
        <v>0</v>
      </c>
      <c r="T16" s="86"/>
      <c r="U16" s="88"/>
      <c r="V16" s="88"/>
      <c r="W16" s="62">
        <f t="shared" si="4"/>
        <v>0</v>
      </c>
      <c r="X16" s="88"/>
      <c r="Y16" s="88"/>
      <c r="Z16" s="64">
        <f t="shared" si="5"/>
        <v>0</v>
      </c>
    </row>
    <row r="17" spans="1:26" ht="16.5" customHeight="1">
      <c r="A17" s="12"/>
      <c r="B17" s="69">
        <v>1.4</v>
      </c>
      <c r="C17" s="77" t="s">
        <v>63</v>
      </c>
      <c r="D17" s="89"/>
      <c r="E17" s="90"/>
      <c r="F17" s="91"/>
      <c r="G17" s="63">
        <f t="shared" si="0"/>
        <v>0</v>
      </c>
      <c r="H17" s="89"/>
      <c r="I17" s="90"/>
      <c r="J17" s="91"/>
      <c r="K17" s="63">
        <f t="shared" si="1"/>
        <v>0</v>
      </c>
      <c r="L17" s="89"/>
      <c r="M17" s="91"/>
      <c r="N17" s="91"/>
      <c r="O17" s="63">
        <f t="shared" si="2"/>
        <v>0</v>
      </c>
      <c r="P17" s="89"/>
      <c r="Q17" s="91"/>
      <c r="R17" s="91"/>
      <c r="S17" s="63">
        <f t="shared" si="3"/>
        <v>0</v>
      </c>
      <c r="T17" s="89"/>
      <c r="U17" s="91"/>
      <c r="V17" s="91"/>
      <c r="W17" s="63">
        <f t="shared" si="4"/>
        <v>0</v>
      </c>
      <c r="X17" s="91"/>
      <c r="Y17" s="91"/>
      <c r="Z17" s="65">
        <f t="shared" si="5"/>
        <v>0</v>
      </c>
    </row>
    <row r="18" spans="1:26" ht="16.5" customHeight="1">
      <c r="A18" s="12"/>
      <c r="B18" s="25">
        <v>2</v>
      </c>
      <c r="C18" s="72" t="s">
        <v>42</v>
      </c>
      <c r="D18" s="73">
        <f aca="true" t="shared" si="6" ref="D18:Y18">SUM(D19,D20,D21,D22,D23,D24,D25)</f>
        <v>0</v>
      </c>
      <c r="E18" s="74">
        <f t="shared" si="6"/>
        <v>0</v>
      </c>
      <c r="F18" s="75">
        <f t="shared" si="6"/>
        <v>0</v>
      </c>
      <c r="G18" s="63">
        <f t="shared" si="0"/>
        <v>0</v>
      </c>
      <c r="H18" s="73">
        <f t="shared" si="6"/>
        <v>0</v>
      </c>
      <c r="I18" s="74">
        <f t="shared" si="6"/>
        <v>0</v>
      </c>
      <c r="J18" s="75">
        <f t="shared" si="6"/>
        <v>0</v>
      </c>
      <c r="K18" s="63">
        <f t="shared" si="1"/>
        <v>0</v>
      </c>
      <c r="L18" s="73">
        <f t="shared" si="6"/>
        <v>0</v>
      </c>
      <c r="M18" s="74">
        <f t="shared" si="6"/>
        <v>0</v>
      </c>
      <c r="N18" s="75">
        <f t="shared" si="6"/>
        <v>0</v>
      </c>
      <c r="O18" s="63">
        <f t="shared" si="2"/>
        <v>0</v>
      </c>
      <c r="P18" s="76">
        <f t="shared" si="6"/>
        <v>0</v>
      </c>
      <c r="Q18" s="74">
        <f t="shared" si="6"/>
        <v>0</v>
      </c>
      <c r="R18" s="75">
        <f t="shared" si="6"/>
        <v>0</v>
      </c>
      <c r="S18" s="63">
        <f t="shared" si="3"/>
        <v>0</v>
      </c>
      <c r="T18" s="73">
        <f t="shared" si="6"/>
        <v>0</v>
      </c>
      <c r="U18" s="74">
        <f>SUM(U19,U20,U21,U22,U23,U24,U25)</f>
        <v>0</v>
      </c>
      <c r="V18" s="75">
        <f>SUM(V19,V20,V21,V22,V23,V24,V25)</f>
        <v>0</v>
      </c>
      <c r="W18" s="63">
        <f t="shared" si="4"/>
        <v>0</v>
      </c>
      <c r="X18" s="74">
        <f t="shared" si="6"/>
        <v>0</v>
      </c>
      <c r="Y18" s="75">
        <f t="shared" si="6"/>
        <v>0</v>
      </c>
      <c r="Z18" s="65">
        <f t="shared" si="5"/>
        <v>0</v>
      </c>
    </row>
    <row r="19" spans="1:26" ht="16.5" customHeight="1">
      <c r="A19" s="12"/>
      <c r="B19" s="24">
        <v>2.1</v>
      </c>
      <c r="C19" s="107" t="s">
        <v>74</v>
      </c>
      <c r="D19" s="92"/>
      <c r="E19" s="93"/>
      <c r="F19" s="93"/>
      <c r="G19" s="67">
        <f aca="true" t="shared" si="7" ref="G19:G26">IF(F19=0,0,E19/F19)</f>
        <v>0</v>
      </c>
      <c r="H19" s="92"/>
      <c r="I19" s="98"/>
      <c r="J19" s="93"/>
      <c r="K19" s="67">
        <f aca="true" t="shared" si="8" ref="K19:K26">IF(J19=0,0,I19/J19)</f>
        <v>0</v>
      </c>
      <c r="L19" s="92"/>
      <c r="M19" s="98"/>
      <c r="N19" s="93"/>
      <c r="O19" s="67">
        <f aca="true" t="shared" si="9" ref="O19:O26">IF(N19=0,0,M19/N19)</f>
        <v>0</v>
      </c>
      <c r="P19" s="92"/>
      <c r="Q19" s="98"/>
      <c r="R19" s="93"/>
      <c r="S19" s="67">
        <f aca="true" t="shared" si="10" ref="S19:S26">IF(R19=0,0,Q19/R19)</f>
        <v>0</v>
      </c>
      <c r="T19" s="92"/>
      <c r="U19" s="98"/>
      <c r="V19" s="93"/>
      <c r="W19" s="81">
        <f aca="true" t="shared" si="11" ref="W19:W26">IF(V19=0,0,U19/V19)</f>
        <v>0</v>
      </c>
      <c r="X19" s="98"/>
      <c r="Y19" s="93"/>
      <c r="Z19" s="68">
        <f aca="true" t="shared" si="12" ref="Z19:Z26">IF(Y19=0,0,X19/Y19)</f>
        <v>0</v>
      </c>
    </row>
    <row r="20" spans="1:26" ht="16.5" customHeight="1">
      <c r="A20" s="12"/>
      <c r="B20" s="22">
        <v>2.2</v>
      </c>
      <c r="C20" s="23" t="s">
        <v>35</v>
      </c>
      <c r="D20" s="94"/>
      <c r="E20" s="95"/>
      <c r="F20" s="95"/>
      <c r="G20" s="62">
        <f t="shared" si="7"/>
        <v>0</v>
      </c>
      <c r="H20" s="94"/>
      <c r="I20" s="99"/>
      <c r="J20" s="95"/>
      <c r="K20" s="62">
        <f t="shared" si="8"/>
        <v>0</v>
      </c>
      <c r="L20" s="94"/>
      <c r="M20" s="99"/>
      <c r="N20" s="95"/>
      <c r="O20" s="62">
        <f t="shared" si="9"/>
        <v>0</v>
      </c>
      <c r="P20" s="94"/>
      <c r="Q20" s="99"/>
      <c r="R20" s="95"/>
      <c r="S20" s="62">
        <f t="shared" si="10"/>
        <v>0</v>
      </c>
      <c r="T20" s="94"/>
      <c r="U20" s="99"/>
      <c r="V20" s="95"/>
      <c r="W20" s="62">
        <f t="shared" si="11"/>
        <v>0</v>
      </c>
      <c r="X20" s="99"/>
      <c r="Y20" s="95"/>
      <c r="Z20" s="64">
        <f t="shared" si="12"/>
        <v>0</v>
      </c>
    </row>
    <row r="21" spans="1:26" ht="16.5" customHeight="1">
      <c r="A21" s="12"/>
      <c r="B21" s="22">
        <v>2.3</v>
      </c>
      <c r="C21" s="23" t="s">
        <v>21</v>
      </c>
      <c r="D21" s="94"/>
      <c r="E21" s="95"/>
      <c r="F21" s="95"/>
      <c r="G21" s="62">
        <f t="shared" si="7"/>
        <v>0</v>
      </c>
      <c r="H21" s="94"/>
      <c r="I21" s="99"/>
      <c r="J21" s="95"/>
      <c r="K21" s="62">
        <f t="shared" si="8"/>
        <v>0</v>
      </c>
      <c r="L21" s="94"/>
      <c r="M21" s="99"/>
      <c r="N21" s="95"/>
      <c r="O21" s="62">
        <f t="shared" si="9"/>
        <v>0</v>
      </c>
      <c r="P21" s="94"/>
      <c r="Q21" s="99"/>
      <c r="R21" s="95"/>
      <c r="S21" s="62">
        <f t="shared" si="10"/>
        <v>0</v>
      </c>
      <c r="T21" s="94"/>
      <c r="U21" s="99"/>
      <c r="V21" s="95"/>
      <c r="W21" s="62">
        <f t="shared" si="11"/>
        <v>0</v>
      </c>
      <c r="X21" s="99"/>
      <c r="Y21" s="95"/>
      <c r="Z21" s="64">
        <f t="shared" si="12"/>
        <v>0</v>
      </c>
    </row>
    <row r="22" spans="1:26" ht="16.5" customHeight="1">
      <c r="A22" s="12"/>
      <c r="B22" s="22">
        <v>2.4</v>
      </c>
      <c r="C22" s="23" t="s">
        <v>34</v>
      </c>
      <c r="D22" s="94"/>
      <c r="E22" s="95"/>
      <c r="F22" s="95"/>
      <c r="G22" s="62">
        <f t="shared" si="7"/>
        <v>0</v>
      </c>
      <c r="H22" s="94"/>
      <c r="I22" s="99"/>
      <c r="J22" s="95"/>
      <c r="K22" s="62">
        <f t="shared" si="8"/>
        <v>0</v>
      </c>
      <c r="L22" s="94"/>
      <c r="M22" s="99"/>
      <c r="N22" s="95"/>
      <c r="O22" s="62">
        <f t="shared" si="9"/>
        <v>0</v>
      </c>
      <c r="P22" s="94"/>
      <c r="Q22" s="99"/>
      <c r="R22" s="95"/>
      <c r="S22" s="62">
        <f t="shared" si="10"/>
        <v>0</v>
      </c>
      <c r="T22" s="94"/>
      <c r="U22" s="99"/>
      <c r="V22" s="95"/>
      <c r="W22" s="62">
        <f t="shared" si="11"/>
        <v>0</v>
      </c>
      <c r="X22" s="99"/>
      <c r="Y22" s="95"/>
      <c r="Z22" s="64">
        <f t="shared" si="12"/>
        <v>0</v>
      </c>
    </row>
    <row r="23" spans="1:26" ht="16.5" customHeight="1">
      <c r="A23" s="12"/>
      <c r="B23" s="22">
        <v>2.5</v>
      </c>
      <c r="C23" s="23" t="s">
        <v>31</v>
      </c>
      <c r="D23" s="94"/>
      <c r="E23" s="95"/>
      <c r="F23" s="95"/>
      <c r="G23" s="62">
        <f t="shared" si="7"/>
        <v>0</v>
      </c>
      <c r="H23" s="94"/>
      <c r="I23" s="99"/>
      <c r="J23" s="95"/>
      <c r="K23" s="62">
        <f t="shared" si="8"/>
        <v>0</v>
      </c>
      <c r="L23" s="94"/>
      <c r="M23" s="99"/>
      <c r="N23" s="95"/>
      <c r="O23" s="62">
        <f t="shared" si="9"/>
        <v>0</v>
      </c>
      <c r="P23" s="94"/>
      <c r="Q23" s="99"/>
      <c r="R23" s="95"/>
      <c r="S23" s="62">
        <f t="shared" si="10"/>
        <v>0</v>
      </c>
      <c r="T23" s="94"/>
      <c r="U23" s="99"/>
      <c r="V23" s="95"/>
      <c r="W23" s="62">
        <f t="shared" si="11"/>
        <v>0</v>
      </c>
      <c r="X23" s="99"/>
      <c r="Y23" s="95"/>
      <c r="Z23" s="64">
        <f t="shared" si="12"/>
        <v>0</v>
      </c>
    </row>
    <row r="24" spans="1:26" ht="16.5" customHeight="1">
      <c r="A24" s="12"/>
      <c r="B24" s="22">
        <v>2.6</v>
      </c>
      <c r="C24" s="23" t="s">
        <v>32</v>
      </c>
      <c r="D24" s="94"/>
      <c r="E24" s="95"/>
      <c r="F24" s="95"/>
      <c r="G24" s="62">
        <f t="shared" si="7"/>
        <v>0</v>
      </c>
      <c r="H24" s="94"/>
      <c r="I24" s="99"/>
      <c r="J24" s="95"/>
      <c r="K24" s="62">
        <f t="shared" si="8"/>
        <v>0</v>
      </c>
      <c r="L24" s="94"/>
      <c r="M24" s="99"/>
      <c r="N24" s="95"/>
      <c r="O24" s="62">
        <f t="shared" si="9"/>
        <v>0</v>
      </c>
      <c r="P24" s="94"/>
      <c r="Q24" s="99"/>
      <c r="R24" s="95"/>
      <c r="S24" s="62">
        <f t="shared" si="10"/>
        <v>0</v>
      </c>
      <c r="T24" s="94"/>
      <c r="U24" s="99"/>
      <c r="V24" s="95"/>
      <c r="W24" s="62">
        <f t="shared" si="11"/>
        <v>0</v>
      </c>
      <c r="X24" s="99"/>
      <c r="Y24" s="95"/>
      <c r="Z24" s="64">
        <f t="shared" si="12"/>
        <v>0</v>
      </c>
    </row>
    <row r="25" spans="1:26" ht="16.5" customHeight="1">
      <c r="A25" s="12"/>
      <c r="B25" s="28">
        <v>2.7</v>
      </c>
      <c r="C25" s="29" t="s">
        <v>33</v>
      </c>
      <c r="D25" s="96"/>
      <c r="E25" s="97"/>
      <c r="F25" s="97"/>
      <c r="G25" s="63">
        <f t="shared" si="7"/>
        <v>0</v>
      </c>
      <c r="H25" s="96"/>
      <c r="I25" s="100"/>
      <c r="J25" s="97"/>
      <c r="K25" s="63">
        <f t="shared" si="8"/>
        <v>0</v>
      </c>
      <c r="L25" s="96"/>
      <c r="M25" s="100"/>
      <c r="N25" s="97"/>
      <c r="O25" s="63">
        <f t="shared" si="9"/>
        <v>0</v>
      </c>
      <c r="P25" s="96"/>
      <c r="Q25" s="100"/>
      <c r="R25" s="97"/>
      <c r="S25" s="63">
        <f t="shared" si="10"/>
        <v>0</v>
      </c>
      <c r="T25" s="96"/>
      <c r="U25" s="100"/>
      <c r="V25" s="97"/>
      <c r="W25" s="63">
        <f t="shared" si="11"/>
        <v>0</v>
      </c>
      <c r="X25" s="100"/>
      <c r="Y25" s="97"/>
      <c r="Z25" s="65">
        <f t="shared" si="12"/>
        <v>0</v>
      </c>
    </row>
    <row r="26" spans="1:26" ht="16.5" customHeight="1" thickBot="1">
      <c r="A26" s="12"/>
      <c r="B26" s="26">
        <v>3</v>
      </c>
      <c r="C26" s="27" t="s">
        <v>43</v>
      </c>
      <c r="D26" s="30">
        <f>D13+D18</f>
        <v>0</v>
      </c>
      <c r="E26" s="30">
        <f>E13+E18</f>
        <v>0</v>
      </c>
      <c r="F26" s="31">
        <f aca="true" t="shared" si="13" ref="F26:T26">F13+F18</f>
        <v>0</v>
      </c>
      <c r="G26" s="102">
        <f t="shared" si="7"/>
        <v>0</v>
      </c>
      <c r="H26" s="30">
        <f t="shared" si="13"/>
        <v>0</v>
      </c>
      <c r="I26" s="56">
        <f t="shared" si="13"/>
        <v>0</v>
      </c>
      <c r="J26" s="31">
        <f t="shared" si="13"/>
        <v>0</v>
      </c>
      <c r="K26" s="102">
        <f t="shared" si="8"/>
        <v>0</v>
      </c>
      <c r="L26" s="30">
        <f t="shared" si="13"/>
        <v>0</v>
      </c>
      <c r="M26" s="56">
        <f t="shared" si="13"/>
        <v>0</v>
      </c>
      <c r="N26" s="31">
        <f t="shared" si="13"/>
        <v>0</v>
      </c>
      <c r="O26" s="102">
        <f t="shared" si="9"/>
        <v>0</v>
      </c>
      <c r="P26" s="32">
        <f t="shared" si="13"/>
        <v>0</v>
      </c>
      <c r="Q26" s="56">
        <f t="shared" si="13"/>
        <v>0</v>
      </c>
      <c r="R26" s="31">
        <f t="shared" si="13"/>
        <v>0</v>
      </c>
      <c r="S26" s="102">
        <f t="shared" si="10"/>
        <v>0</v>
      </c>
      <c r="T26" s="30">
        <f t="shared" si="13"/>
        <v>0</v>
      </c>
      <c r="U26" s="56">
        <f>U13+U18</f>
        <v>0</v>
      </c>
      <c r="V26" s="31">
        <f>V13+V18</f>
        <v>0</v>
      </c>
      <c r="W26" s="102">
        <f t="shared" si="11"/>
        <v>0</v>
      </c>
      <c r="X26" s="56">
        <f>X13+X18</f>
        <v>0</v>
      </c>
      <c r="Y26" s="31">
        <f>Y13+Y18</f>
        <v>0</v>
      </c>
      <c r="Z26" s="103">
        <f t="shared" si="12"/>
        <v>0</v>
      </c>
    </row>
    <row r="27" spans="1:26" ht="12.75" customHeight="1" thickTop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S27" s="12"/>
      <c r="T27" s="12"/>
      <c r="Z27" s="66"/>
    </row>
    <row r="28" spans="1:20" ht="12.7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S28" s="12"/>
      <c r="T28" s="12"/>
    </row>
    <row r="29" spans="1:20" ht="15.75" customHeight="1" thickTop="1">
      <c r="A29" s="12"/>
      <c r="B29" s="12"/>
      <c r="C29" s="14" t="s">
        <v>0</v>
      </c>
      <c r="D29" s="15" t="s">
        <v>18</v>
      </c>
      <c r="E29" s="15" t="s">
        <v>19</v>
      </c>
      <c r="F29" s="149" t="s">
        <v>1</v>
      </c>
      <c r="G29" s="150"/>
      <c r="H29" s="150"/>
      <c r="I29" s="150"/>
      <c r="J29" s="150"/>
      <c r="K29" s="150"/>
      <c r="L29" s="150"/>
      <c r="M29" s="151"/>
      <c r="N29" s="12"/>
      <c r="O29" s="12"/>
      <c r="P29" s="12"/>
      <c r="Q29" s="12"/>
      <c r="S29" s="12"/>
      <c r="T29" s="12"/>
    </row>
    <row r="30" spans="1:20" ht="36.75" customHeight="1">
      <c r="A30" s="12"/>
      <c r="B30" s="12"/>
      <c r="C30" s="50" t="s">
        <v>17</v>
      </c>
      <c r="D30" s="16" t="s">
        <v>22</v>
      </c>
      <c r="E30" s="17"/>
      <c r="F30" s="158" t="s">
        <v>73</v>
      </c>
      <c r="G30" s="153"/>
      <c r="H30" s="153"/>
      <c r="I30" s="153"/>
      <c r="J30" s="153"/>
      <c r="K30" s="153"/>
      <c r="L30" s="153"/>
      <c r="M30" s="154"/>
      <c r="N30" s="12"/>
      <c r="O30" s="12"/>
      <c r="P30" s="12"/>
      <c r="Q30" s="12"/>
      <c r="S30" s="12"/>
      <c r="T30" s="12"/>
    </row>
    <row r="31" spans="1:20" ht="36.75" customHeight="1">
      <c r="A31" s="12"/>
      <c r="B31" s="12"/>
      <c r="C31" s="54" t="s">
        <v>57</v>
      </c>
      <c r="D31" s="55" t="s">
        <v>56</v>
      </c>
      <c r="E31" s="17"/>
      <c r="F31" s="152" t="s">
        <v>58</v>
      </c>
      <c r="G31" s="153"/>
      <c r="H31" s="153"/>
      <c r="I31" s="153"/>
      <c r="J31" s="153"/>
      <c r="K31" s="153"/>
      <c r="L31" s="153"/>
      <c r="M31" s="154"/>
      <c r="N31" s="12"/>
      <c r="O31" s="12"/>
      <c r="P31" s="12"/>
      <c r="Q31" s="12"/>
      <c r="S31" s="12"/>
      <c r="T31" s="12"/>
    </row>
    <row r="32" spans="1:20" ht="16.5" customHeight="1">
      <c r="A32" s="12"/>
      <c r="B32" s="12"/>
      <c r="C32" s="50" t="s">
        <v>16</v>
      </c>
      <c r="D32" s="18"/>
      <c r="E32" s="19"/>
      <c r="F32" s="159" t="s">
        <v>14</v>
      </c>
      <c r="G32" s="160"/>
      <c r="H32" s="160"/>
      <c r="I32" s="160"/>
      <c r="J32" s="160"/>
      <c r="K32" s="160"/>
      <c r="L32" s="160"/>
      <c r="M32" s="161"/>
      <c r="N32" s="12"/>
      <c r="O32" s="12"/>
      <c r="P32" s="12"/>
      <c r="Q32" s="12"/>
      <c r="S32" s="12"/>
      <c r="T32" s="12"/>
    </row>
    <row r="33" spans="1:20" ht="16.5" customHeight="1">
      <c r="A33" s="12"/>
      <c r="B33" s="12"/>
      <c r="C33" s="50" t="s">
        <v>23</v>
      </c>
      <c r="D33" s="18"/>
      <c r="E33" s="20"/>
      <c r="F33" s="152" t="s">
        <v>24</v>
      </c>
      <c r="G33" s="153"/>
      <c r="H33" s="153"/>
      <c r="I33" s="153"/>
      <c r="J33" s="153"/>
      <c r="K33" s="153"/>
      <c r="L33" s="153"/>
      <c r="M33" s="154"/>
      <c r="N33" s="12"/>
      <c r="O33" s="12"/>
      <c r="P33" s="12"/>
      <c r="Q33" s="12"/>
      <c r="S33" s="12"/>
      <c r="T33" s="12"/>
    </row>
    <row r="34" spans="1:20" ht="221.25" customHeight="1">
      <c r="A34" s="12"/>
      <c r="B34" s="12"/>
      <c r="C34" s="50" t="s">
        <v>15</v>
      </c>
      <c r="D34" s="18"/>
      <c r="E34" s="20"/>
      <c r="F34" s="155" t="s">
        <v>75</v>
      </c>
      <c r="G34" s="156"/>
      <c r="H34" s="156"/>
      <c r="I34" s="156"/>
      <c r="J34" s="156"/>
      <c r="K34" s="156"/>
      <c r="L34" s="156"/>
      <c r="M34" s="157"/>
      <c r="N34" s="12"/>
      <c r="O34" s="12"/>
      <c r="P34" s="12"/>
      <c r="Q34" s="12"/>
      <c r="S34" s="12"/>
      <c r="T34" s="12"/>
    </row>
    <row r="35" spans="1:20" ht="51.75" customHeight="1">
      <c r="A35" s="12"/>
      <c r="B35" s="12"/>
      <c r="C35" s="54" t="s">
        <v>65</v>
      </c>
      <c r="D35" s="101" t="s">
        <v>66</v>
      </c>
      <c r="E35" s="20"/>
      <c r="F35" s="165" t="s">
        <v>68</v>
      </c>
      <c r="G35" s="166"/>
      <c r="H35" s="166"/>
      <c r="I35" s="166"/>
      <c r="J35" s="166"/>
      <c r="K35" s="166"/>
      <c r="L35" s="166"/>
      <c r="M35" s="167"/>
      <c r="N35" s="12"/>
      <c r="O35" s="12"/>
      <c r="P35" s="12"/>
      <c r="Q35" s="12"/>
      <c r="S35" s="12"/>
      <c r="T35" s="12"/>
    </row>
    <row r="36" spans="1:20" ht="52.5" customHeight="1">
      <c r="A36" s="12"/>
      <c r="B36" s="12"/>
      <c r="C36" s="50" t="s">
        <v>46</v>
      </c>
      <c r="D36" s="49" t="s">
        <v>39</v>
      </c>
      <c r="E36" s="13"/>
      <c r="F36" s="158" t="s">
        <v>59</v>
      </c>
      <c r="G36" s="153"/>
      <c r="H36" s="153"/>
      <c r="I36" s="153"/>
      <c r="J36" s="153"/>
      <c r="K36" s="153"/>
      <c r="L36" s="153"/>
      <c r="M36" s="154"/>
      <c r="N36" s="12"/>
      <c r="O36" s="12"/>
      <c r="P36" s="12"/>
      <c r="Q36" s="12"/>
      <c r="S36" s="12"/>
      <c r="T36" s="12"/>
    </row>
    <row r="37" spans="1:20" ht="46.5" customHeight="1">
      <c r="A37" s="12"/>
      <c r="B37" s="12"/>
      <c r="C37" s="51" t="s">
        <v>47</v>
      </c>
      <c r="D37" s="52" t="s">
        <v>45</v>
      </c>
      <c r="E37" s="53"/>
      <c r="F37" s="162" t="s">
        <v>48</v>
      </c>
      <c r="G37" s="163"/>
      <c r="H37" s="163"/>
      <c r="I37" s="163"/>
      <c r="J37" s="163"/>
      <c r="K37" s="163"/>
      <c r="L37" s="163"/>
      <c r="M37" s="164"/>
      <c r="N37" s="12"/>
      <c r="O37" s="12"/>
      <c r="P37" s="12"/>
      <c r="Q37" s="12"/>
      <c r="S37" s="12"/>
      <c r="T37" s="12"/>
    </row>
    <row r="38" spans="1:20" ht="46.5" customHeight="1" thickBot="1">
      <c r="A38" s="12"/>
      <c r="B38" s="12"/>
      <c r="C38" s="57" t="s">
        <v>51</v>
      </c>
      <c r="D38" s="58" t="s">
        <v>52</v>
      </c>
      <c r="E38" s="59" t="s">
        <v>53</v>
      </c>
      <c r="F38" s="146" t="s">
        <v>54</v>
      </c>
      <c r="G38" s="147"/>
      <c r="H38" s="147"/>
      <c r="I38" s="147"/>
      <c r="J38" s="147"/>
      <c r="K38" s="147"/>
      <c r="L38" s="147"/>
      <c r="M38" s="148"/>
      <c r="N38" s="12"/>
      <c r="O38" s="12"/>
      <c r="P38" s="12"/>
      <c r="Q38" s="12"/>
      <c r="S38" s="12"/>
      <c r="T38" s="12"/>
    </row>
    <row r="39" spans="3:11" ht="16.5" thickTop="1">
      <c r="C39" s="10"/>
      <c r="D39" s="6"/>
      <c r="E39" s="11"/>
      <c r="F39" s="10"/>
      <c r="G39" s="10"/>
      <c r="H39" s="10"/>
      <c r="I39" s="10"/>
      <c r="J39" s="10"/>
      <c r="K39" s="10"/>
    </row>
  </sheetData>
  <sheetProtection/>
  <mergeCells count="44">
    <mergeCell ref="P11:P12"/>
    <mergeCell ref="T11:T12"/>
    <mergeCell ref="Y11:Y12"/>
    <mergeCell ref="F32:M32"/>
    <mergeCell ref="F37:M37"/>
    <mergeCell ref="F36:M36"/>
    <mergeCell ref="K11:K12"/>
    <mergeCell ref="F35:M35"/>
    <mergeCell ref="F38:M38"/>
    <mergeCell ref="F29:M29"/>
    <mergeCell ref="F33:M33"/>
    <mergeCell ref="F34:M34"/>
    <mergeCell ref="F30:M30"/>
    <mergeCell ref="F31:M31"/>
    <mergeCell ref="B7:U7"/>
    <mergeCell ref="D11:D12"/>
    <mergeCell ref="E11:E12"/>
    <mergeCell ref="F11:F12"/>
    <mergeCell ref="B9:C9"/>
    <mergeCell ref="B10:C10"/>
    <mergeCell ref="T9:W10"/>
    <mergeCell ref="U11:U12"/>
    <mergeCell ref="H11:H12"/>
    <mergeCell ref="L11:L12"/>
    <mergeCell ref="Z11:Z12"/>
    <mergeCell ref="Q11:Q12"/>
    <mergeCell ref="R11:R12"/>
    <mergeCell ref="B12:C12"/>
    <mergeCell ref="S11:S12"/>
    <mergeCell ref="M11:M12"/>
    <mergeCell ref="B11:C11"/>
    <mergeCell ref="X11:X12"/>
    <mergeCell ref="V11:V12"/>
    <mergeCell ref="W11:W12"/>
    <mergeCell ref="X9:Z10"/>
    <mergeCell ref="D9:G10"/>
    <mergeCell ref="N11:N12"/>
    <mergeCell ref="O11:O12"/>
    <mergeCell ref="I11:I12"/>
    <mergeCell ref="J11:J12"/>
    <mergeCell ref="P9:S10"/>
    <mergeCell ref="G11:G12"/>
    <mergeCell ref="H9:K10"/>
    <mergeCell ref="L9:O10"/>
  </mergeCells>
  <printOptions/>
  <pageMargins left="0.7" right="0.7" top="0.75" bottom="0.75" header="0.3" footer="0.3"/>
  <pageSetup horizontalDpi="600" verticalDpi="600" orientation="portrait" scale="70" r:id="rId4"/>
  <legacyDrawing r:id="rId3"/>
  <oleObjects>
    <oleObject progId="Word.Document.12" shapeId="1200678" r:id="rId1"/>
    <oleObject progId="Word.Document.12" shapeId="12035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Bačlić</dc:creator>
  <cp:keywords/>
  <dc:description/>
  <cp:lastModifiedBy>AERS-T</cp:lastModifiedBy>
  <cp:lastPrinted>2014-03-05T12:27:47Z</cp:lastPrinted>
  <dcterms:created xsi:type="dcterms:W3CDTF">2007-10-06T09:59:51Z</dcterms:created>
  <dcterms:modified xsi:type="dcterms:W3CDTF">2019-02-07T11:39:06Z</dcterms:modified>
  <cp:category/>
  <cp:version/>
  <cp:contentType/>
  <cp:contentStatus/>
</cp:coreProperties>
</file>