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80" tabRatio="879" activeTab="0"/>
  </bookViews>
  <sheets>
    <sheet name="Poc.strana" sheetId="1" r:id="rId1"/>
    <sheet name="Sadrzaj_Dinamika" sheetId="2" r:id="rId2"/>
    <sheet name="Pokazatelji ED" sheetId="3" r:id="rId3"/>
    <sheet name="Pokazatelji po ograncima" sheetId="4" r:id="rId4"/>
  </sheets>
  <definedNames>
    <definedName name="_xlnm.Print_Area" localSheetId="0">'Poc.strana'!$A$1:$E$48</definedName>
    <definedName name="_xlnm.Print_Area" localSheetId="2">'Pokazatelji ED'!$C$29:$M$38</definedName>
    <definedName name="_xlnm.Print_Area" localSheetId="1">'Sadrzaj_Dinamika'!$A$1:$F$13</definedName>
    <definedName name="_xlnm.Print_Titles" localSheetId="1">'Sadrzaj_Dinamika'!$7:$11</definedName>
  </definedNames>
  <calcPr fullCalcOnLoad="1"/>
</workbook>
</file>

<file path=xl/sharedStrings.xml><?xml version="1.0" encoding="utf-8"?>
<sst xmlns="http://schemas.openxmlformats.org/spreadsheetml/2006/main" count="629" uniqueCount="82">
  <si>
    <t>Појмови</t>
  </si>
  <si>
    <t>Дефиниције</t>
  </si>
  <si>
    <t>АГЕНЦИЈА ЗА ЕНЕРГЕТИКУ РЕПУБЛИКЕ СРБИЈЕ</t>
  </si>
  <si>
    <t>Назив енергетског субјекта:</t>
  </si>
  <si>
    <t>Седиште и адреса:</t>
  </si>
  <si>
    <t>Особа за контакт:</t>
  </si>
  <si>
    <t>Подаци за контакт:</t>
  </si>
  <si>
    <t>* Телефон:</t>
  </si>
  <si>
    <t>* Телефакс:</t>
  </si>
  <si>
    <t>* Електронска пошта:</t>
  </si>
  <si>
    <t>Датум обраде:</t>
  </si>
  <si>
    <t xml:space="preserve">Напомена: </t>
  </si>
  <si>
    <t>Тражени подаци се уносе у ћелије обојене жутом бојом</t>
  </si>
  <si>
    <t>Редни број</t>
  </si>
  <si>
    <t>Прекид код кога је трајање прекида дуже од 3 минута</t>
  </si>
  <si>
    <t>Узрок прекида</t>
  </si>
  <si>
    <t>Дуготрајни прекид</t>
  </si>
  <si>
    <t>Прекид</t>
  </si>
  <si>
    <t>Ознаке</t>
  </si>
  <si>
    <t>Јединице</t>
  </si>
  <si>
    <t>Период извештавања (т):</t>
  </si>
  <si>
    <t>Трећа страна</t>
  </si>
  <si>
    <t>Квалитет услугa дистрибутера електричне енергије - непрекидност испоруке</t>
  </si>
  <si>
    <t>p</t>
  </si>
  <si>
    <t>Напонски ниво места прекида</t>
  </si>
  <si>
    <t>Напонски ниво на коме је место прекида</t>
  </si>
  <si>
    <t>ПРЕГЛЕД ТАБЕЛА ЗА ДОСТАВЉАЊЕ ИНФОРМАЦИЈА</t>
  </si>
  <si>
    <t>Назив табеле</t>
  </si>
  <si>
    <t>Рок за достављање података Агенцији</t>
  </si>
  <si>
    <t>Форма у којој се доставља</t>
  </si>
  <si>
    <t>до 15-ог у месецу за претходни месец</t>
  </si>
  <si>
    <t>Електронски</t>
  </si>
  <si>
    <t>Виша сила</t>
  </si>
  <si>
    <t>Непознат</t>
  </si>
  <si>
    <t>Остало</t>
  </si>
  <si>
    <t>Животиње</t>
  </si>
  <si>
    <t>Други енергетски субјект</t>
  </si>
  <si>
    <t>35 [kV]</t>
  </si>
  <si>
    <t>20 [kV]</t>
  </si>
  <si>
    <t>10 [kV]</t>
  </si>
  <si>
    <t>0.4 [kV]</t>
  </si>
  <si>
    <t>SAIFI</t>
  </si>
  <si>
    <t>Планирани прекиди</t>
  </si>
  <si>
    <t>Период извештавања је период од почетка године до краја календарског месеца</t>
  </si>
  <si>
    <t>Непланирани прекиди</t>
  </si>
  <si>
    <t>Укупно планирани и непланирани</t>
  </si>
  <si>
    <t>ЕТK-4-2</t>
  </si>
  <si>
    <t>ЕТK-4-1</t>
  </si>
  <si>
    <r>
      <t xml:space="preserve">Прекид испоруке електричне енергије кориснику дистрибутивног система (напон на месту испоруке нижи од 1% називног напона </t>
    </r>
    <r>
      <rPr>
        <i/>
        <sz val="12"/>
        <color indexed="18"/>
        <rFont val="Arial Narrow"/>
        <family val="2"/>
      </rPr>
      <t>U</t>
    </r>
    <r>
      <rPr>
        <sz val="12"/>
        <color indexed="18"/>
        <rFont val="Arial Narrow"/>
        <family val="2"/>
      </rPr>
      <t>&lt; 0.01</t>
    </r>
    <r>
      <rPr>
        <i/>
        <sz val="12"/>
        <color indexed="18"/>
        <rFont val="Arial Narrow"/>
        <family val="2"/>
      </rPr>
      <t>U</t>
    </r>
    <r>
      <rPr>
        <i/>
        <vertAlign val="subscript"/>
        <sz val="12"/>
        <color indexed="18"/>
        <rFont val="Arial Narrow"/>
        <family val="2"/>
      </rPr>
      <t>n</t>
    </r>
    <r>
      <rPr>
        <sz val="12"/>
        <color indexed="18"/>
        <rFont val="Arial Narrow"/>
        <family val="2"/>
      </rPr>
      <t>)</t>
    </r>
  </si>
  <si>
    <t>110 [kV]</t>
  </si>
  <si>
    <t xml:space="preserve">SAIDI </t>
  </si>
  <si>
    <t>ОДС</t>
  </si>
  <si>
    <t>Просечна учестаност прекида испоруке по мерном месту</t>
  </si>
  <si>
    <t>Просечно трајање прекида испоруке у минутима по мерном месту</t>
  </si>
  <si>
    <t xml:space="preserve"> Показатељи непрекидности испоруке за цео дистрибутивни систем у периоду</t>
  </si>
  <si>
    <t xml:space="preserve"> Показатељи непрекидности испоруке по огранцима</t>
  </si>
  <si>
    <t>Количник суме производа укупног броја прекидом погођених мерних места и трајања прекида испоруке и укупног броја мерних места Nmm</t>
  </si>
  <si>
    <t>Непланирани прекиди испоруке се евидентирају у зависности од узрока прекида:
    ОДС - уколико је узрок догађај у самом систему за дистрибуцију (квар трансформатора, прекидача, растављача, осигурача, прекид кабла или једне фазе, кварови услед временских непогода и сл.);
    Други енергетски субјект - уколико је за прекид одговоран други дистрибутер/енергетски субјект за пренос/произвођач електричне енергије
    Трећа страна - узрок прекида је правно или физичко лице које је својим активностима проузроковало прекид у систему, без обзира да ли је лице идентификовано или је непознато
    Животиње - узрок прекида је животиња која је проузроковала прекид  
    Виша сила - догађаји, околности или појаве ван контроле оператора дистрибутивног система, чије наступање он није могао предвидети, избећи или отклонити као што су, природне појаве - поплаве, земљотреси, клизишта и одрони, затим друштвени догађаји - рат, терористички акти и штрајкови, као и мере и одлуке органа власти.             
    Непознат - уколико није утврђен узрок прекида
    Остало - уколико је узрок прекида познат, али није ниједан од претходно дефинисаних узрока</t>
  </si>
  <si>
    <t>SAIFI (број/мерно м.)</t>
  </si>
  <si>
    <t>CAIDI (min/прекид)</t>
  </si>
  <si>
    <t>Просечно трајање једног прекида</t>
  </si>
  <si>
    <t xml:space="preserve">CAIDI </t>
  </si>
  <si>
    <t>минута / прекид</t>
  </si>
  <si>
    <t>Количник показатеља SAIDI и показатеља SAIFI</t>
  </si>
  <si>
    <t>SAIDI (min/мерно м.)</t>
  </si>
  <si>
    <t>N</t>
  </si>
  <si>
    <t>Укупан број прекида</t>
  </si>
  <si>
    <t>Укупан број дуготрајних прекида</t>
  </si>
  <si>
    <t>Укупан број мерних места на крају периода:</t>
  </si>
  <si>
    <t>Количник суме укупног броја прекида испоруке мерног места и укупног броја мерних места</t>
  </si>
  <si>
    <t>Објекат корисника</t>
  </si>
  <si>
    <t>Сопствена дистрибутивна мрежа</t>
  </si>
  <si>
    <t>Суседна дистрибутивна мрежа</t>
  </si>
  <si>
    <t>Преносна мрежа</t>
  </si>
  <si>
    <t>SAIDI 
(min/мерно м.)</t>
  </si>
  <si>
    <t>SAIFI
 (број/мерно м.)</t>
  </si>
  <si>
    <t>Огранак:</t>
  </si>
  <si>
    <t>Укупно за све напонске нивое</t>
  </si>
  <si>
    <t>Укупан број потрошача, који фигурише у имениоцу у формули за SAIDI и SAIFI</t>
  </si>
  <si>
    <r>
      <rPr>
        <i/>
        <sz val="12"/>
        <color indexed="18"/>
        <rFont val="Arial Narrow"/>
        <family val="2"/>
      </rPr>
      <t>N</t>
    </r>
    <r>
      <rPr>
        <i/>
        <vertAlign val="subscript"/>
        <sz val="12"/>
        <color indexed="18"/>
        <rFont val="Arial Narrow"/>
        <family val="2"/>
      </rPr>
      <t>mm</t>
    </r>
  </si>
  <si>
    <r>
      <rPr>
        <sz val="10"/>
        <color indexed="18"/>
        <rFont val="Arial"/>
        <family val="2"/>
      </rPr>
      <t>Укупан број мерних места на крају периода</t>
    </r>
    <r>
      <rPr>
        <sz val="10"/>
        <color indexed="10"/>
        <rFont val="Arial"/>
        <family val="2"/>
      </rPr>
      <t>:</t>
    </r>
  </si>
  <si>
    <t xml:space="preserve">За укупан број мерних места, који фигурише у имениоцу у формули за SAIDI и SAIFI, узима се вредност на дан 31.12. претходне године (овај број се током године мења, али занемариво утиче на вредност показатеља). 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</si>
</sst>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[$-409]dddd\,\ mmmm\ dd\,\ yyyy"/>
    <numFmt numFmtId="189" formatCode="0.0"/>
    <numFmt numFmtId="190" formatCode="yyyy:h:mm"/>
    <numFmt numFmtId="191" formatCode="d:mmm:h:mm"/>
    <numFmt numFmtId="192" formatCode="d:mmm/h:mm"/>
    <numFmt numFmtId="193" formatCode="d\.mm\.yyyy/h:mm"/>
    <numFmt numFmtId="194" formatCode="mmm\-yyyy"/>
    <numFmt numFmtId="195" formatCode="d\.mm\.yyyy/h:m"/>
    <numFmt numFmtId="196" formatCode="mm"/>
    <numFmt numFmtId="197" formatCode="m"/>
    <numFmt numFmtId="198" formatCode="[h]:mm"/>
    <numFmt numFmtId="199" formatCode="_(* #,##0.0_);_(* \(#,##0.0\);_(* &quot;-&quot;??_);_(@_)"/>
    <numFmt numFmtId="200" formatCode="#,##0.0"/>
    <numFmt numFmtId="201" formatCode="yyyy:[h]:mm"/>
    <numFmt numFmtId="202" formatCode="[$-409]m/d/yy\ h:mm\ AM/PM;@"/>
    <numFmt numFmtId="203" formatCode="#,##0;[Red]#,##0"/>
    <numFmt numFmtId="204" formatCode="0_)"/>
    <numFmt numFmtId="205" formatCode="General_)"/>
    <numFmt numFmtId="206" formatCode="0.0%"/>
    <numFmt numFmtId="207" formatCode="###\ ###\ ###\ ###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0"/>
    <numFmt numFmtId="213" formatCode="0E+00"/>
    <numFmt numFmtId="214" formatCode="0.0000"/>
    <numFmt numFmtId="215" formatCode="dd\.mm\.yyyy;@"/>
    <numFmt numFmtId="216" formatCode="#,##0.0000"/>
    <numFmt numFmtId="217" formatCode="#,##0.000"/>
    <numFmt numFmtId="218" formatCode="00000"/>
    <numFmt numFmtId="219" formatCode="0.0_);\(0.0\)"/>
    <numFmt numFmtId="220" formatCode="m/d/yy;@"/>
    <numFmt numFmtId="221" formatCode="0.0000%"/>
    <numFmt numFmtId="222" formatCode="[$-409]h:mm:ss\ AM/PM"/>
  </numFmts>
  <fonts count="54">
    <font>
      <sz val="10"/>
      <name val="Arial"/>
      <family val="0"/>
    </font>
    <font>
      <sz val="10"/>
      <color indexed="18"/>
      <name val="Arial Narrow"/>
      <family val="2"/>
    </font>
    <font>
      <sz val="8"/>
      <name val="Arial"/>
      <family val="2"/>
    </font>
    <font>
      <sz val="10"/>
      <color indexed="32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32"/>
      <name val="Arial Narrow"/>
      <family val="2"/>
    </font>
    <font>
      <sz val="12"/>
      <name val="Helv"/>
      <family val="0"/>
    </font>
    <font>
      <sz val="10"/>
      <name val="Arial Narrow"/>
      <family val="2"/>
    </font>
    <font>
      <sz val="12"/>
      <color indexed="18"/>
      <name val="Arial Narrow"/>
      <family val="2"/>
    </font>
    <font>
      <i/>
      <sz val="12"/>
      <color indexed="18"/>
      <name val="Arial Narrow"/>
      <family val="2"/>
    </font>
    <font>
      <i/>
      <vertAlign val="subscript"/>
      <sz val="12"/>
      <color indexed="18"/>
      <name val="Arial Narrow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sz val="8"/>
      <color indexed="18"/>
      <name val="Arial Narrow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99"/>
      <name val="Arial"/>
      <family val="2"/>
    </font>
    <font>
      <sz val="10"/>
      <color rgb="FF000098"/>
      <name val="Arial Narrow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double"/>
      <top style="thin"/>
      <bottom style="thin"/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hair"/>
      <bottom>
        <color indexed="63"/>
      </bottom>
    </border>
    <border>
      <left style="hair"/>
      <right style="double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double"/>
    </border>
    <border>
      <left style="hair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204" fontId="7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49" fontId="1" fillId="32" borderId="0" xfId="0" applyNumberFormat="1" applyFont="1" applyFill="1" applyBorder="1" applyAlignment="1">
      <alignment/>
    </xf>
    <xf numFmtId="49" fontId="1" fillId="0" borderId="0" xfId="0" applyNumberFormat="1" applyFont="1" applyAlignment="1">
      <alignment/>
    </xf>
    <xf numFmtId="49" fontId="1" fillId="32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0" xfId="57" applyFont="1" applyAlignment="1">
      <alignment horizontal="left" vertical="center" wrapText="1"/>
      <protection/>
    </xf>
    <xf numFmtId="0" fontId="8" fillId="0" borderId="0" xfId="57" applyFont="1" applyAlignment="1">
      <alignment vertical="center" wrapText="1"/>
      <protection/>
    </xf>
    <xf numFmtId="0" fontId="8" fillId="0" borderId="0" xfId="57" applyFont="1" applyAlignment="1">
      <alignment horizontal="center" vertical="center" wrapText="1"/>
      <protection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0" fontId="12" fillId="0" borderId="22" xfId="0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horizontal="right" vertical="center"/>
    </xf>
    <xf numFmtId="0" fontId="12" fillId="0" borderId="24" xfId="0" applyFont="1" applyFill="1" applyBorder="1" applyAlignment="1">
      <alignment horizontal="right" vertical="center"/>
    </xf>
    <xf numFmtId="0" fontId="1" fillId="0" borderId="0" xfId="57" applyFont="1" applyAlignment="1">
      <alignment horizontal="left" vertical="center"/>
      <protection/>
    </xf>
    <xf numFmtId="0" fontId="1" fillId="0" borderId="0" xfId="57" applyFont="1" applyAlignment="1">
      <alignment horizontal="center" vertical="center" wrapText="1"/>
      <protection/>
    </xf>
    <xf numFmtId="0" fontId="1" fillId="0" borderId="0" xfId="57" applyFont="1" applyAlignment="1">
      <alignment horizontal="left" vertical="center" wrapText="1"/>
      <protection/>
    </xf>
    <xf numFmtId="0" fontId="1" fillId="0" borderId="0" xfId="57" applyFont="1" applyBorder="1" applyAlignment="1">
      <alignment horizontal="center" vertical="center" wrapText="1"/>
      <protection/>
    </xf>
    <xf numFmtId="0" fontId="1" fillId="0" borderId="0" xfId="57" applyFont="1" applyBorder="1" applyAlignment="1">
      <alignment horizontal="left" vertical="center" wrapText="1"/>
      <protection/>
    </xf>
    <xf numFmtId="0" fontId="1" fillId="0" borderId="14" xfId="57" applyFont="1" applyBorder="1" applyAlignment="1">
      <alignment horizontal="center" vertical="center" wrapText="1"/>
      <protection/>
    </xf>
    <xf numFmtId="0" fontId="1" fillId="0" borderId="25" xfId="57" applyFont="1" applyBorder="1" applyAlignment="1">
      <alignment horizontal="center" vertical="center" wrapText="1"/>
      <protection/>
    </xf>
    <xf numFmtId="0" fontId="1" fillId="0" borderId="15" xfId="57" applyFont="1" applyBorder="1" applyAlignment="1">
      <alignment horizontal="left" vertical="center" wrapText="1"/>
      <protection/>
    </xf>
    <xf numFmtId="0" fontId="1" fillId="0" borderId="26" xfId="57" applyFont="1" applyBorder="1" applyAlignment="1">
      <alignment horizontal="center" vertical="center" wrapText="1"/>
      <protection/>
    </xf>
    <xf numFmtId="0" fontId="1" fillId="0" borderId="27" xfId="57" applyFont="1" applyBorder="1" applyAlignment="1">
      <alignment horizontal="center" vertical="center" wrapText="1"/>
      <protection/>
    </xf>
    <xf numFmtId="0" fontId="1" fillId="0" borderId="28" xfId="57" applyFont="1" applyBorder="1" applyAlignment="1">
      <alignment horizontal="center" vertical="center" wrapText="1"/>
      <protection/>
    </xf>
    <xf numFmtId="0" fontId="1" fillId="0" borderId="29" xfId="57" applyFont="1" applyBorder="1" applyAlignment="1">
      <alignment horizontal="center" vertical="center" wrapText="1"/>
      <protection/>
    </xf>
    <xf numFmtId="0" fontId="1" fillId="0" borderId="30" xfId="57" applyFont="1" applyBorder="1" applyAlignment="1">
      <alignment horizontal="left" vertical="center" wrapText="1"/>
      <protection/>
    </xf>
    <xf numFmtId="0" fontId="1" fillId="0" borderId="31" xfId="57" applyFont="1" applyBorder="1" applyAlignment="1">
      <alignment horizontal="center" vertical="center" wrapText="1"/>
      <protection/>
    </xf>
    <xf numFmtId="0" fontId="1" fillId="0" borderId="32" xfId="57" applyFont="1" applyBorder="1" applyAlignment="1">
      <alignment horizontal="center" vertical="center" wrapText="1"/>
      <protection/>
    </xf>
    <xf numFmtId="49" fontId="1" fillId="0" borderId="0" xfId="0" applyNumberFormat="1" applyFont="1" applyAlignment="1">
      <alignment/>
    </xf>
    <xf numFmtId="49" fontId="1" fillId="32" borderId="0" xfId="0" applyNumberFormat="1" applyFont="1" applyFill="1" applyBorder="1" applyAlignment="1">
      <alignment/>
    </xf>
    <xf numFmtId="49" fontId="1" fillId="32" borderId="0" xfId="0" applyNumberFormat="1" applyFont="1" applyFill="1" applyAlignment="1">
      <alignment/>
    </xf>
    <xf numFmtId="49" fontId="1" fillId="33" borderId="0" xfId="0" applyNumberFormat="1" applyFont="1" applyFill="1" applyBorder="1" applyAlignment="1" applyProtection="1">
      <alignment/>
      <protection locked="0"/>
    </xf>
    <xf numFmtId="49" fontId="1" fillId="33" borderId="0" xfId="0" applyNumberFormat="1" applyFont="1" applyFill="1" applyAlignment="1" applyProtection="1">
      <alignment/>
      <protection locked="0"/>
    </xf>
    <xf numFmtId="0" fontId="1" fillId="33" borderId="0" xfId="0" applyFont="1" applyFill="1" applyAlignment="1">
      <alignment horizontal="left" vertical="center"/>
    </xf>
    <xf numFmtId="49" fontId="1" fillId="33" borderId="0" xfId="0" applyNumberFormat="1" applyFont="1" applyFill="1" applyAlignment="1">
      <alignment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2" fillId="0" borderId="35" xfId="0" applyFont="1" applyFill="1" applyBorder="1" applyAlignment="1">
      <alignment horizontal="right" vertical="center"/>
    </xf>
    <xf numFmtId="0" fontId="51" fillId="0" borderId="0" xfId="0" applyFont="1" applyAlignment="1">
      <alignment/>
    </xf>
    <xf numFmtId="0" fontId="9" fillId="0" borderId="36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49" fontId="1" fillId="33" borderId="0" xfId="0" applyNumberFormat="1" applyFont="1" applyFill="1" applyBorder="1" applyAlignment="1" applyProtection="1">
      <alignment/>
      <protection locked="0"/>
    </xf>
    <xf numFmtId="0" fontId="1" fillId="33" borderId="0" xfId="0" applyNumberFormat="1" applyFont="1" applyFill="1" applyBorder="1" applyAlignment="1">
      <alignment horizontal="left"/>
    </xf>
    <xf numFmtId="2" fontId="12" fillId="0" borderId="38" xfId="0" applyNumberFormat="1" applyFont="1" applyFill="1" applyBorder="1" applyAlignment="1">
      <alignment horizontal="right" vertical="center"/>
    </xf>
    <xf numFmtId="2" fontId="12" fillId="0" borderId="39" xfId="0" applyNumberFormat="1" applyFont="1" applyFill="1" applyBorder="1" applyAlignment="1">
      <alignment horizontal="right" vertical="center"/>
    </xf>
    <xf numFmtId="2" fontId="12" fillId="0" borderId="40" xfId="0" applyNumberFormat="1" applyFont="1" applyFill="1" applyBorder="1" applyAlignment="1">
      <alignment horizontal="right" vertical="center"/>
    </xf>
    <xf numFmtId="2" fontId="12" fillId="0" borderId="41" xfId="0" applyNumberFormat="1" applyFont="1" applyFill="1" applyBorder="1" applyAlignment="1">
      <alignment horizontal="right" vertical="center"/>
    </xf>
    <xf numFmtId="2" fontId="12" fillId="0" borderId="42" xfId="0" applyNumberFormat="1" applyFont="1" applyFill="1" applyBorder="1" applyAlignment="1">
      <alignment horizontal="right" vertical="center"/>
    </xf>
    <xf numFmtId="2" fontId="12" fillId="0" borderId="43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2" fontId="12" fillId="0" borderId="44" xfId="0" applyNumberFormat="1" applyFont="1" applyFill="1" applyBorder="1" applyAlignment="1">
      <alignment horizontal="right" vertical="center"/>
    </xf>
    <xf numFmtId="2" fontId="12" fillId="0" borderId="45" xfId="0" applyNumberFormat="1" applyFont="1" applyFill="1" applyBorder="1" applyAlignment="1">
      <alignment horizontal="right" vertic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" fillId="0" borderId="49" xfId="0" applyFont="1" applyFill="1" applyBorder="1" applyAlignment="1">
      <alignment horizontal="right" vertical="center" wrapText="1"/>
    </xf>
    <xf numFmtId="0" fontId="1" fillId="0" borderId="50" xfId="0" applyFont="1" applyFill="1" applyBorder="1" applyAlignment="1">
      <alignment horizontal="right" vertical="center" wrapText="1"/>
    </xf>
    <xf numFmtId="0" fontId="1" fillId="0" borderId="51" xfId="0" applyFont="1" applyFill="1" applyBorder="1" applyAlignment="1">
      <alignment horizontal="right" vertical="center" wrapText="1"/>
    </xf>
    <xf numFmtId="0" fontId="1" fillId="0" borderId="38" xfId="0" applyFont="1" applyFill="1" applyBorder="1" applyAlignment="1">
      <alignment horizontal="right" vertical="center" wrapText="1"/>
    </xf>
    <xf numFmtId="0" fontId="9" fillId="0" borderId="52" xfId="0" applyFont="1" applyBorder="1" applyAlignment="1">
      <alignment horizontal="left" vertical="center" wrapText="1"/>
    </xf>
    <xf numFmtId="2" fontId="12" fillId="0" borderId="53" xfId="0" applyNumberFormat="1" applyFont="1" applyFill="1" applyBorder="1" applyAlignment="1">
      <alignment horizontal="right" vertical="center"/>
    </xf>
    <xf numFmtId="2" fontId="12" fillId="0" borderId="49" xfId="0" applyNumberFormat="1" applyFont="1" applyFill="1" applyBorder="1" applyAlignment="1">
      <alignment horizontal="right" vertical="center"/>
    </xf>
    <xf numFmtId="2" fontId="12" fillId="0" borderId="51" xfId="0" applyNumberFormat="1" applyFont="1" applyFill="1" applyBorder="1" applyAlignment="1">
      <alignment horizontal="right" vertical="center"/>
    </xf>
    <xf numFmtId="2" fontId="12" fillId="0" borderId="54" xfId="0" applyNumberFormat="1" applyFont="1" applyFill="1" applyBorder="1" applyAlignment="1">
      <alignment horizontal="right" vertical="center"/>
    </xf>
    <xf numFmtId="2" fontId="12" fillId="0" borderId="50" xfId="0" applyNumberFormat="1" applyFont="1" applyFill="1" applyBorder="1" applyAlignment="1">
      <alignment horizontal="right" vertical="center"/>
    </xf>
    <xf numFmtId="2" fontId="12" fillId="31" borderId="55" xfId="0" applyNumberFormat="1" applyFont="1" applyFill="1" applyBorder="1" applyAlignment="1">
      <alignment horizontal="right" vertical="center"/>
    </xf>
    <xf numFmtId="2" fontId="12" fillId="31" borderId="56" xfId="0" applyNumberFormat="1" applyFont="1" applyFill="1" applyBorder="1" applyAlignment="1">
      <alignment horizontal="right" vertical="center"/>
    </xf>
    <xf numFmtId="2" fontId="12" fillId="31" borderId="57" xfId="0" applyNumberFormat="1" applyFont="1" applyFill="1" applyBorder="1" applyAlignment="1">
      <alignment horizontal="right" vertical="center"/>
    </xf>
    <xf numFmtId="2" fontId="12" fillId="31" borderId="58" xfId="0" applyNumberFormat="1" applyFont="1" applyFill="1" applyBorder="1" applyAlignment="1">
      <alignment horizontal="right" vertical="center"/>
    </xf>
    <xf numFmtId="2" fontId="12" fillId="31" borderId="59" xfId="0" applyNumberFormat="1" applyFont="1" applyFill="1" applyBorder="1" applyAlignment="1">
      <alignment horizontal="right" vertical="center"/>
    </xf>
    <xf numFmtId="2" fontId="12" fillId="31" borderId="60" xfId="0" applyNumberFormat="1" applyFont="1" applyFill="1" applyBorder="1" applyAlignment="1">
      <alignment horizontal="right" vertical="center"/>
    </xf>
    <xf numFmtId="2" fontId="12" fillId="31" borderId="61" xfId="0" applyNumberFormat="1" applyFont="1" applyFill="1" applyBorder="1" applyAlignment="1">
      <alignment horizontal="right" vertical="center"/>
    </xf>
    <xf numFmtId="2" fontId="12" fillId="31" borderId="62" xfId="0" applyNumberFormat="1" applyFont="1" applyFill="1" applyBorder="1" applyAlignment="1">
      <alignment horizontal="right" vertical="center"/>
    </xf>
    <xf numFmtId="2" fontId="12" fillId="31" borderId="63" xfId="0" applyNumberFormat="1" applyFont="1" applyFill="1" applyBorder="1" applyAlignment="1">
      <alignment horizontal="right" vertical="center"/>
    </xf>
    <xf numFmtId="0" fontId="12" fillId="31" borderId="64" xfId="0" applyFont="1" applyFill="1" applyBorder="1" applyAlignment="1">
      <alignment horizontal="right" vertical="center"/>
    </xf>
    <xf numFmtId="0" fontId="12" fillId="31" borderId="65" xfId="0" applyFont="1" applyFill="1" applyBorder="1" applyAlignment="1">
      <alignment horizontal="right" vertical="center"/>
    </xf>
    <xf numFmtId="0" fontId="12" fillId="31" borderId="58" xfId="0" applyFont="1" applyFill="1" applyBorder="1" applyAlignment="1">
      <alignment horizontal="right" vertical="center"/>
    </xf>
    <xf numFmtId="0" fontId="12" fillId="31" borderId="60" xfId="0" applyFont="1" applyFill="1" applyBorder="1" applyAlignment="1">
      <alignment horizontal="right" vertical="center"/>
    </xf>
    <xf numFmtId="0" fontId="12" fillId="31" borderId="61" xfId="0" applyFont="1" applyFill="1" applyBorder="1" applyAlignment="1">
      <alignment horizontal="right" vertical="center"/>
    </xf>
    <xf numFmtId="0" fontId="12" fillId="31" borderId="63" xfId="0" applyFont="1" applyFill="1" applyBorder="1" applyAlignment="1">
      <alignment horizontal="right" vertical="center"/>
    </xf>
    <xf numFmtId="0" fontId="12" fillId="31" borderId="66" xfId="0" applyFont="1" applyFill="1" applyBorder="1" applyAlignment="1">
      <alignment horizontal="right" vertical="center"/>
    </xf>
    <xf numFmtId="0" fontId="12" fillId="31" borderId="59" xfId="0" applyFont="1" applyFill="1" applyBorder="1" applyAlignment="1">
      <alignment horizontal="right" vertical="center"/>
    </xf>
    <xf numFmtId="0" fontId="12" fillId="31" borderId="62" xfId="0" applyFont="1" applyFill="1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2" fontId="12" fillId="0" borderId="67" xfId="0" applyNumberFormat="1" applyFont="1" applyFill="1" applyBorder="1" applyAlignment="1">
      <alignment horizontal="right" vertical="center"/>
    </xf>
    <xf numFmtId="2" fontId="12" fillId="0" borderId="68" xfId="0" applyNumberFormat="1" applyFont="1" applyFill="1" applyBorder="1" applyAlignment="1">
      <alignment horizontal="right" vertical="center"/>
    </xf>
    <xf numFmtId="0" fontId="1" fillId="0" borderId="0" xfId="57" applyFont="1" applyAlignment="1">
      <alignment horizontal="center" vertical="center" wrapText="1"/>
      <protection/>
    </xf>
    <xf numFmtId="0" fontId="1" fillId="0" borderId="69" xfId="57" applyFont="1" applyBorder="1" applyAlignment="1">
      <alignment horizontal="center" vertical="center" wrapText="1"/>
      <protection/>
    </xf>
    <xf numFmtId="0" fontId="1" fillId="0" borderId="46" xfId="57" applyFont="1" applyBorder="1" applyAlignment="1">
      <alignment horizontal="center" vertical="center" wrapText="1"/>
      <protection/>
    </xf>
    <xf numFmtId="0" fontId="1" fillId="0" borderId="70" xfId="57" applyFont="1" applyBorder="1" applyAlignment="1">
      <alignment horizontal="center" vertical="center" wrapText="1"/>
      <protection/>
    </xf>
    <xf numFmtId="0" fontId="1" fillId="0" borderId="71" xfId="57" applyFont="1" applyBorder="1" applyAlignment="1">
      <alignment horizontal="center" vertical="center" wrapText="1"/>
      <protection/>
    </xf>
    <xf numFmtId="0" fontId="1" fillId="0" borderId="72" xfId="57" applyFont="1" applyBorder="1" applyAlignment="1">
      <alignment horizontal="center" vertical="center" wrapText="1"/>
      <protection/>
    </xf>
    <xf numFmtId="0" fontId="1" fillId="0" borderId="73" xfId="57" applyFont="1" applyBorder="1" applyAlignment="1">
      <alignment horizontal="center" vertical="center" wrapText="1"/>
      <protection/>
    </xf>
    <xf numFmtId="0" fontId="1" fillId="0" borderId="74" xfId="57" applyFont="1" applyBorder="1" applyAlignment="1">
      <alignment horizontal="center" vertical="center" wrapText="1"/>
      <protection/>
    </xf>
    <xf numFmtId="0" fontId="1" fillId="0" borderId="75" xfId="57" applyFont="1" applyBorder="1" applyAlignment="1">
      <alignment horizontal="center" vertical="center" wrapText="1"/>
      <protection/>
    </xf>
    <xf numFmtId="0" fontId="1" fillId="0" borderId="76" xfId="57" applyFont="1" applyBorder="1" applyAlignment="1">
      <alignment horizontal="center" vertical="center" wrapText="1"/>
      <protection/>
    </xf>
    <xf numFmtId="0" fontId="1" fillId="0" borderId="77" xfId="57" applyFont="1" applyBorder="1" applyAlignment="1">
      <alignment horizontal="center" vertical="center" wrapText="1"/>
      <protection/>
    </xf>
    <xf numFmtId="0" fontId="52" fillId="0" borderId="78" xfId="0" applyFont="1" applyBorder="1" applyAlignment="1">
      <alignment horizontal="center" vertical="center" wrapText="1"/>
    </xf>
    <xf numFmtId="0" fontId="52" fillId="0" borderId="74" xfId="0" applyFont="1" applyBorder="1" applyAlignment="1">
      <alignment horizontal="center" vertical="center" wrapText="1"/>
    </xf>
    <xf numFmtId="0" fontId="52" fillId="0" borderId="79" xfId="0" applyFont="1" applyBorder="1" applyAlignment="1">
      <alignment horizontal="center" vertical="center" wrapText="1"/>
    </xf>
    <xf numFmtId="0" fontId="52" fillId="0" borderId="75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2" fillId="31" borderId="82" xfId="0" applyFont="1" applyFill="1" applyBorder="1" applyAlignment="1">
      <alignment horizontal="center" vertical="center"/>
    </xf>
    <xf numFmtId="0" fontId="12" fillId="31" borderId="73" xfId="0" applyFont="1" applyFill="1" applyBorder="1" applyAlignment="1">
      <alignment horizontal="center" vertical="center"/>
    </xf>
    <xf numFmtId="0" fontId="53" fillId="0" borderId="83" xfId="0" applyFont="1" applyBorder="1" applyAlignment="1">
      <alignment horizontal="center" vertical="center"/>
    </xf>
    <xf numFmtId="0" fontId="53" fillId="0" borderId="8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34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49" fontId="12" fillId="0" borderId="85" xfId="0" applyNumberFormat="1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49" fontId="12" fillId="0" borderId="82" xfId="0" applyNumberFormat="1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9" fillId="0" borderId="86" xfId="0" applyFont="1" applyFill="1" applyBorder="1" applyAlignment="1">
      <alignment horizontal="left" vertical="center" wrapText="1"/>
    </xf>
    <xf numFmtId="0" fontId="9" fillId="0" borderId="87" xfId="0" applyFont="1" applyFill="1" applyBorder="1" applyAlignment="1">
      <alignment horizontal="left" vertical="center" wrapText="1"/>
    </xf>
    <xf numFmtId="0" fontId="9" fillId="0" borderId="88" xfId="0" applyFont="1" applyFill="1" applyBorder="1" applyAlignment="1">
      <alignment horizontal="left" vertical="center" wrapText="1"/>
    </xf>
    <xf numFmtId="0" fontId="9" fillId="0" borderId="89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9" fillId="0" borderId="92" xfId="0" applyFont="1" applyBorder="1" applyAlignment="1">
      <alignment horizontal="left" vertical="center" wrapText="1"/>
    </xf>
    <xf numFmtId="0" fontId="9" fillId="0" borderId="93" xfId="0" applyFont="1" applyBorder="1" applyAlignment="1">
      <alignment horizontal="left" vertical="center" wrapText="1"/>
    </xf>
    <xf numFmtId="0" fontId="9" fillId="0" borderId="94" xfId="0" applyFont="1" applyBorder="1" applyAlignment="1">
      <alignment horizontal="left" vertical="center" wrapText="1"/>
    </xf>
    <xf numFmtId="0" fontId="9" fillId="32" borderId="92" xfId="0" applyFont="1" applyFill="1" applyBorder="1" applyAlignment="1">
      <alignment horizontal="justify" vertical="center" wrapText="1"/>
    </xf>
    <xf numFmtId="0" fontId="9" fillId="32" borderId="93" xfId="0" applyFont="1" applyFill="1" applyBorder="1" applyAlignment="1">
      <alignment horizontal="justify" vertical="center" wrapText="1"/>
    </xf>
    <xf numFmtId="0" fontId="9" fillId="32" borderId="94" xfId="0" applyFont="1" applyFill="1" applyBorder="1" applyAlignment="1">
      <alignment horizontal="justify" vertical="center" wrapText="1"/>
    </xf>
    <xf numFmtId="0" fontId="9" fillId="0" borderId="92" xfId="0" applyFont="1" applyBorder="1" applyAlignment="1">
      <alignment horizontal="left" vertical="center"/>
    </xf>
    <xf numFmtId="0" fontId="9" fillId="0" borderId="93" xfId="0" applyFont="1" applyBorder="1" applyAlignment="1">
      <alignment horizontal="left" vertical="center"/>
    </xf>
    <xf numFmtId="0" fontId="9" fillId="0" borderId="94" xfId="0" applyFont="1" applyBorder="1" applyAlignment="1">
      <alignment horizontal="left" vertical="center"/>
    </xf>
    <xf numFmtId="0" fontId="9" fillId="0" borderId="95" xfId="0" applyFont="1" applyFill="1" applyBorder="1" applyAlignment="1">
      <alignment horizontal="left" vertical="center" wrapText="1"/>
    </xf>
    <xf numFmtId="0" fontId="9" fillId="0" borderId="96" xfId="0" applyFont="1" applyFill="1" applyBorder="1" applyAlignment="1">
      <alignment horizontal="left" vertical="center" wrapText="1"/>
    </xf>
    <xf numFmtId="0" fontId="9" fillId="0" borderId="97" xfId="0" applyFont="1" applyFill="1" applyBorder="1" applyAlignment="1">
      <alignment horizontal="left" vertical="center" wrapText="1"/>
    </xf>
    <xf numFmtId="0" fontId="9" fillId="0" borderId="92" xfId="0" applyFont="1" applyBorder="1" applyAlignment="1">
      <alignment horizontal="left" vertical="center" wrapText="1"/>
    </xf>
    <xf numFmtId="0" fontId="9" fillId="32" borderId="92" xfId="0" applyFont="1" applyFill="1" applyBorder="1" applyAlignment="1">
      <alignment horizontal="center" vertical="center" wrapText="1"/>
    </xf>
    <xf numFmtId="0" fontId="9" fillId="32" borderId="93" xfId="0" applyFont="1" applyFill="1" applyBorder="1" applyAlignment="1">
      <alignment horizontal="center" vertical="center" wrapText="1"/>
    </xf>
    <xf numFmtId="0" fontId="9" fillId="32" borderId="94" xfId="0" applyFont="1" applyFill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77" xfId="0" applyFont="1" applyFill="1" applyBorder="1" applyAlignment="1">
      <alignment horizontal="center" vertical="center" wrapText="1"/>
    </xf>
    <xf numFmtId="0" fontId="14" fillId="0" borderId="80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49" fontId="12" fillId="31" borderId="82" xfId="0" applyNumberFormat="1" applyFont="1" applyFill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49" fontId="33" fillId="32" borderId="0" xfId="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8_IC-Sumarni pregled tabela_ElEn" xfId="57"/>
    <cellStyle name="Note" xfId="58"/>
    <cellStyle name="Output" xfId="59"/>
    <cellStyle name="Percent" xfId="60"/>
    <cellStyle name="Standard_A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152400</xdr:rowOff>
    </xdr:from>
    <xdr:to>
      <xdr:col>1</xdr:col>
      <xdr:colOff>704850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2343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H41"/>
  <sheetViews>
    <sheetView showGridLines="0" tabSelected="1" zoomScalePageLayoutView="0" workbookViewId="0" topLeftCell="A7">
      <selection activeCell="C22" sqref="C22"/>
    </sheetView>
  </sheetViews>
  <sheetFormatPr defaultColWidth="9.140625" defaultRowHeight="12.75"/>
  <cols>
    <col min="1" max="1" width="25.00390625" style="2" customWidth="1"/>
    <col min="2" max="2" width="19.00390625" style="2" customWidth="1"/>
    <col min="3" max="3" width="65.28125" style="2" customWidth="1"/>
    <col min="4" max="16384" width="9.140625" style="2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="1" customFormat="1" ht="12.75"/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pans="1:4" s="3" customFormat="1" ht="12.75">
      <c r="A13" s="2" t="s">
        <v>2</v>
      </c>
      <c r="B13" s="1"/>
      <c r="C13" s="1"/>
      <c r="D13" s="1"/>
    </row>
    <row r="14" s="1" customFormat="1" ht="12.75"/>
    <row r="15" s="1" customFormat="1" ht="12.75"/>
    <row r="16" spans="1:4" s="3" customFormat="1" ht="12.75">
      <c r="A16" s="48" t="s">
        <v>22</v>
      </c>
      <c r="B16" s="49"/>
      <c r="C16" s="49"/>
      <c r="D16" s="1"/>
    </row>
    <row r="17" spans="1:4" s="3" customFormat="1" ht="12.75">
      <c r="A17" s="50"/>
      <c r="B17" s="49"/>
      <c r="C17" s="49"/>
      <c r="D17" s="1"/>
    </row>
    <row r="18" spans="1:3" s="1" customFormat="1" ht="12.75">
      <c r="A18" s="49"/>
      <c r="B18" s="49"/>
      <c r="C18" s="49"/>
    </row>
    <row r="19" spans="1:3" s="1" customFormat="1" ht="12.75">
      <c r="A19" s="49"/>
      <c r="B19" s="49"/>
      <c r="C19" s="49"/>
    </row>
    <row r="20" spans="1:3" s="1" customFormat="1" ht="12.75">
      <c r="A20" s="49"/>
      <c r="B20" s="49"/>
      <c r="C20" s="49"/>
    </row>
    <row r="21" spans="1:3" s="1" customFormat="1" ht="12.75">
      <c r="A21" s="49"/>
      <c r="B21" s="49"/>
      <c r="C21" s="49"/>
    </row>
    <row r="22" spans="1:8" s="1" customFormat="1" ht="12.75">
      <c r="A22" s="49" t="s">
        <v>3</v>
      </c>
      <c r="B22" s="49"/>
      <c r="C22" s="69"/>
      <c r="D22" s="4"/>
      <c r="E22" s="4"/>
      <c r="F22" s="4"/>
      <c r="G22" s="4"/>
      <c r="H22" s="4"/>
    </row>
    <row r="23" spans="1:8" s="1" customFormat="1" ht="12.75">
      <c r="A23" s="49" t="s">
        <v>4</v>
      </c>
      <c r="B23" s="49"/>
      <c r="C23" s="51"/>
      <c r="D23" s="4"/>
      <c r="E23" s="4"/>
      <c r="F23" s="4"/>
      <c r="G23" s="4"/>
      <c r="H23" s="4"/>
    </row>
    <row r="24" spans="1:8" s="1" customFormat="1" ht="12.75">
      <c r="A24" s="49"/>
      <c r="B24" s="49"/>
      <c r="C24" s="49"/>
      <c r="D24" s="4"/>
      <c r="E24" s="4"/>
      <c r="F24" s="4"/>
      <c r="G24" s="4"/>
      <c r="H24" s="4"/>
    </row>
    <row r="25" spans="1:8" s="1" customFormat="1" ht="12.75">
      <c r="A25" s="49" t="s">
        <v>20</v>
      </c>
      <c r="B25" s="49"/>
      <c r="C25" s="70"/>
      <c r="D25" s="4"/>
      <c r="E25" s="4"/>
      <c r="F25" s="4"/>
      <c r="G25" s="4"/>
      <c r="H25" s="4"/>
    </row>
    <row r="26" spans="1:8" s="1" customFormat="1" ht="12.75">
      <c r="A26" s="49"/>
      <c r="B26" s="49"/>
      <c r="C26" s="49"/>
      <c r="D26" s="4"/>
      <c r="E26" s="4"/>
      <c r="F26" s="4"/>
      <c r="G26" s="4"/>
      <c r="H26" s="4"/>
    </row>
    <row r="27" spans="1:8" s="1" customFormat="1" ht="12.75">
      <c r="A27" s="49" t="s">
        <v>5</v>
      </c>
      <c r="B27" s="49"/>
      <c r="C27" s="51"/>
      <c r="D27" s="4"/>
      <c r="E27" s="4"/>
      <c r="F27" s="4"/>
      <c r="G27" s="4"/>
      <c r="H27" s="4"/>
    </row>
    <row r="28" spans="1:8" s="1" customFormat="1" ht="12.75">
      <c r="A28" s="49"/>
      <c r="B28" s="49"/>
      <c r="C28" s="49"/>
      <c r="D28" s="4"/>
      <c r="E28" s="4"/>
      <c r="F28" s="4"/>
      <c r="G28" s="4"/>
      <c r="H28" s="4"/>
    </row>
    <row r="29" spans="1:8" s="1" customFormat="1" ht="12.75">
      <c r="A29" s="49" t="s">
        <v>6</v>
      </c>
      <c r="B29" s="49" t="s">
        <v>7</v>
      </c>
      <c r="C29" s="51"/>
      <c r="D29" s="4"/>
      <c r="E29" s="4"/>
      <c r="F29" s="4"/>
      <c r="G29" s="4"/>
      <c r="H29" s="4"/>
    </row>
    <row r="30" spans="1:8" s="1" customFormat="1" ht="12.75">
      <c r="A30" s="49"/>
      <c r="B30" s="49"/>
      <c r="C30" s="49"/>
      <c r="D30" s="4"/>
      <c r="E30" s="4"/>
      <c r="F30" s="4"/>
      <c r="G30" s="4"/>
      <c r="H30" s="4"/>
    </row>
    <row r="31" spans="1:8" s="1" customFormat="1" ht="12.75">
      <c r="A31" s="49"/>
      <c r="B31" s="49" t="s">
        <v>8</v>
      </c>
      <c r="C31" s="51"/>
      <c r="D31" s="4"/>
      <c r="E31" s="4"/>
      <c r="F31" s="4"/>
      <c r="G31" s="4"/>
      <c r="H31" s="4"/>
    </row>
    <row r="32" spans="1:8" s="1" customFormat="1" ht="12.75">
      <c r="A32" s="49"/>
      <c r="B32" s="49"/>
      <c r="C32" s="49"/>
      <c r="D32" s="4"/>
      <c r="E32" s="4"/>
      <c r="F32" s="4"/>
      <c r="G32" s="4"/>
      <c r="H32" s="4"/>
    </row>
    <row r="33" spans="1:8" s="1" customFormat="1" ht="12.75">
      <c r="A33" s="49"/>
      <c r="B33" s="49" t="s">
        <v>9</v>
      </c>
      <c r="C33" s="51"/>
      <c r="D33" s="4"/>
      <c r="E33" s="4"/>
      <c r="F33" s="4"/>
      <c r="G33" s="4"/>
      <c r="H33" s="4"/>
    </row>
    <row r="34" spans="1:8" s="1" customFormat="1" ht="12.75">
      <c r="A34" s="49"/>
      <c r="B34" s="49"/>
      <c r="C34" s="49"/>
      <c r="D34" s="4"/>
      <c r="E34" s="4"/>
      <c r="F34" s="4"/>
      <c r="G34" s="4"/>
      <c r="H34" s="4"/>
    </row>
    <row r="35" spans="1:8" s="3" customFormat="1" ht="12.75">
      <c r="A35" s="50" t="s">
        <v>10</v>
      </c>
      <c r="B35" s="50"/>
      <c r="C35" s="52"/>
      <c r="D35" s="5"/>
      <c r="E35" s="5"/>
      <c r="F35" s="5"/>
      <c r="G35" s="5"/>
      <c r="H35" s="5"/>
    </row>
    <row r="36" spans="1:8" s="3" customFormat="1" ht="12.75">
      <c r="A36" s="50"/>
      <c r="B36" s="50"/>
      <c r="C36" s="50"/>
      <c r="D36" s="5"/>
      <c r="E36" s="5"/>
      <c r="F36" s="5"/>
      <c r="G36" s="5"/>
      <c r="H36" s="5"/>
    </row>
    <row r="37" spans="1:8" s="3" customFormat="1" ht="12.75">
      <c r="A37" s="50"/>
      <c r="B37" s="50"/>
      <c r="C37" s="50"/>
      <c r="D37" s="5"/>
      <c r="E37" s="5"/>
      <c r="F37" s="5"/>
      <c r="G37" s="5"/>
      <c r="H37" s="5"/>
    </row>
    <row r="38" spans="1:8" s="3" customFormat="1" ht="12.75">
      <c r="A38" s="50" t="s">
        <v>11</v>
      </c>
      <c r="B38" s="50"/>
      <c r="C38" s="50"/>
      <c r="D38" s="5"/>
      <c r="E38" s="5"/>
      <c r="F38" s="5"/>
      <c r="G38" s="5"/>
      <c r="H38" s="5"/>
    </row>
    <row r="39" spans="1:8" s="3" customFormat="1" ht="12.75">
      <c r="A39" s="53" t="s">
        <v>12</v>
      </c>
      <c r="B39" s="54"/>
      <c r="C39" s="54"/>
      <c r="D39" s="5"/>
      <c r="E39" s="5"/>
      <c r="F39" s="5"/>
      <c r="G39" s="5"/>
      <c r="H39" s="5"/>
    </row>
    <row r="40" spans="1:3" s="5" customFormat="1" ht="12.75">
      <c r="A40" s="55"/>
      <c r="B40" s="56"/>
      <c r="C40" s="56"/>
    </row>
    <row r="41" spans="1:3" s="3" customFormat="1" ht="15.75">
      <c r="A41" s="192" t="s">
        <v>43</v>
      </c>
      <c r="B41" s="50"/>
      <c r="C41" s="50"/>
    </row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90" customHeight="1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</sheetData>
  <sheetProtection/>
  <printOptions/>
  <pageMargins left="0.75" right="0.75" top="1" bottom="1" header="0.5" footer="0.5"/>
  <pageSetup horizontalDpi="600" verticalDpi="600" orientation="landscape" paperSize="9" scale="69" r:id="rId2"/>
  <colBreaks count="2" manualBreakCount="2">
    <brk id="5" max="47" man="1"/>
    <brk id="23" max="4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SheetLayoutView="75" zoomScalePageLayoutView="0" workbookViewId="0" topLeftCell="A1">
      <selection activeCell="A2" sqref="A2"/>
    </sheetView>
  </sheetViews>
  <sheetFormatPr defaultColWidth="9.140625" defaultRowHeight="12.75"/>
  <cols>
    <col min="1" max="1" width="2.7109375" style="8" customWidth="1"/>
    <col min="2" max="2" width="7.421875" style="9" customWidth="1"/>
    <col min="3" max="3" width="10.7109375" style="9" customWidth="1"/>
    <col min="4" max="4" width="44.7109375" style="8" customWidth="1"/>
    <col min="5" max="6" width="20.7109375" style="9" customWidth="1"/>
    <col min="7" max="7" width="2.57421875" style="8" customWidth="1"/>
    <col min="8" max="16384" width="9.140625" style="8" customWidth="1"/>
  </cols>
  <sheetData>
    <row r="1" spans="1:7" ht="18" customHeight="1">
      <c r="A1" s="33" t="s">
        <v>2</v>
      </c>
      <c r="B1" s="34"/>
      <c r="C1" s="34"/>
      <c r="D1" s="35"/>
      <c r="E1" s="34"/>
      <c r="F1" s="34"/>
      <c r="G1" s="7"/>
    </row>
    <row r="2" spans="1:7" ht="12" customHeight="1">
      <c r="A2" s="35"/>
      <c r="B2" s="34"/>
      <c r="C2" s="34"/>
      <c r="D2" s="35"/>
      <c r="E2" s="34"/>
      <c r="F2" s="34"/>
      <c r="G2" s="7"/>
    </row>
    <row r="3" spans="1:7" ht="10.5" customHeight="1">
      <c r="A3" s="35"/>
      <c r="B3" s="34"/>
      <c r="C3" s="36"/>
      <c r="D3" s="37"/>
      <c r="E3" s="34"/>
      <c r="F3" s="34"/>
      <c r="G3" s="7"/>
    </row>
    <row r="4" spans="1:7" ht="10.5" customHeight="1">
      <c r="A4" s="35"/>
      <c r="B4" s="34"/>
      <c r="C4" s="34"/>
      <c r="D4" s="35"/>
      <c r="E4" s="34"/>
      <c r="F4" s="34"/>
      <c r="G4" s="7"/>
    </row>
    <row r="5" spans="1:7" ht="10.5" customHeight="1">
      <c r="A5" s="35"/>
      <c r="B5" s="34"/>
      <c r="C5" s="34"/>
      <c r="D5" s="35"/>
      <c r="E5" s="34"/>
      <c r="F5" s="34"/>
      <c r="G5" s="7"/>
    </row>
    <row r="6" spans="1:7" ht="10.5" customHeight="1">
      <c r="A6" s="35"/>
      <c r="B6" s="34"/>
      <c r="C6" s="34"/>
      <c r="D6" s="35"/>
      <c r="E6" s="34"/>
      <c r="F6" s="34"/>
      <c r="G6" s="7"/>
    </row>
    <row r="7" spans="1:7" ht="12.75">
      <c r="A7" s="35"/>
      <c r="B7" s="118" t="s">
        <v>26</v>
      </c>
      <c r="C7" s="118"/>
      <c r="D7" s="118"/>
      <c r="E7" s="118"/>
      <c r="F7" s="118"/>
      <c r="G7" s="7"/>
    </row>
    <row r="8" spans="1:7" ht="11.25" customHeight="1">
      <c r="A8" s="35"/>
      <c r="B8" s="34"/>
      <c r="C8" s="34"/>
      <c r="D8" s="35"/>
      <c r="E8" s="34"/>
      <c r="F8" s="34"/>
      <c r="G8" s="7"/>
    </row>
    <row r="9" spans="1:7" ht="13.5" thickBot="1">
      <c r="A9" s="35"/>
      <c r="B9" s="34"/>
      <c r="C9" s="34"/>
      <c r="D9" s="35"/>
      <c r="E9" s="34"/>
      <c r="F9" s="34"/>
      <c r="G9" s="7"/>
    </row>
    <row r="10" spans="1:7" s="9" customFormat="1" ht="37.5" customHeight="1" thickTop="1">
      <c r="A10" s="35"/>
      <c r="B10" s="119" t="s">
        <v>13</v>
      </c>
      <c r="C10" s="121" t="s">
        <v>27</v>
      </c>
      <c r="D10" s="122"/>
      <c r="E10" s="127" t="s">
        <v>28</v>
      </c>
      <c r="F10" s="125" t="s">
        <v>29</v>
      </c>
      <c r="G10" s="7"/>
    </row>
    <row r="11" spans="1:7" s="9" customFormat="1" ht="12.75">
      <c r="A11" s="35"/>
      <c r="B11" s="120"/>
      <c r="C11" s="123"/>
      <c r="D11" s="124"/>
      <c r="E11" s="128"/>
      <c r="F11" s="126"/>
      <c r="G11" s="7"/>
    </row>
    <row r="12" spans="1:7" s="9" customFormat="1" ht="25.5">
      <c r="A12" s="35"/>
      <c r="B12" s="38">
        <v>3</v>
      </c>
      <c r="C12" s="39" t="s">
        <v>47</v>
      </c>
      <c r="D12" s="40" t="s">
        <v>54</v>
      </c>
      <c r="E12" s="41" t="s">
        <v>30</v>
      </c>
      <c r="F12" s="42" t="s">
        <v>31</v>
      </c>
      <c r="G12" s="7"/>
    </row>
    <row r="13" spans="1:7" s="9" customFormat="1" ht="26.25" thickBot="1">
      <c r="A13" s="35"/>
      <c r="B13" s="43">
        <v>4</v>
      </c>
      <c r="C13" s="44" t="s">
        <v>46</v>
      </c>
      <c r="D13" s="45" t="s">
        <v>55</v>
      </c>
      <c r="E13" s="46" t="s">
        <v>30</v>
      </c>
      <c r="F13" s="47" t="s">
        <v>31</v>
      </c>
      <c r="G13" s="7"/>
    </row>
    <row r="14" ht="13.5" thickTop="1"/>
  </sheetData>
  <sheetProtection insertRows="0" selectLockedCells="1"/>
  <mergeCells count="5">
    <mergeCell ref="B7:F7"/>
    <mergeCell ref="B10:B11"/>
    <mergeCell ref="C10:D11"/>
    <mergeCell ref="F10:F11"/>
    <mergeCell ref="E10:E11"/>
  </mergeCells>
  <printOptions horizontalCentered="1"/>
  <pageMargins left="0.28" right="0.22" top="0.27" bottom="0.33" header="0.21" footer="0.17"/>
  <pageSetup horizontalDpi="600" verticalDpi="600" orientation="landscape" paperSize="9" scale="80" r:id="rId1"/>
  <headerFooter alignWithMargins="0">
    <oddFooter>&amp;CСтрана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39"/>
  <sheetViews>
    <sheetView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38.00390625" style="0" customWidth="1"/>
    <col min="4" max="4" width="12.00390625" style="0" customWidth="1"/>
    <col min="5" max="5" width="11.57421875" style="0" customWidth="1"/>
    <col min="6" max="22" width="11.7109375" style="0" customWidth="1"/>
    <col min="23" max="23" width="10.28125" style="0" customWidth="1"/>
    <col min="24" max="25" width="12.00390625" style="0" customWidth="1"/>
    <col min="26" max="26" width="11.8515625" style="0" customWidth="1"/>
  </cols>
  <sheetData>
    <row r="1" spans="1:20" ht="12.75">
      <c r="A1" s="12" t="str">
        <f>+CONCATENATE('Poc.strana'!$A$13)</f>
        <v>АГЕНЦИЈА ЗА ЕНЕРГЕТИКУ РЕПУБЛИКЕ СРБИЈЕ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S1" s="12"/>
      <c r="T1" s="12"/>
    </row>
    <row r="2" spans="1:20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S2" s="12"/>
      <c r="T2" s="12"/>
    </row>
    <row r="3" spans="1:20" ht="12.75">
      <c r="A3" s="12"/>
      <c r="B3" s="12" t="str">
        <f>+CONCATENATE('Poc.strana'!A22," ",'Poc.strana'!C22)</f>
        <v>Назив енергетског субјекта: 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S3" s="12"/>
      <c r="T3" s="12"/>
    </row>
    <row r="4" spans="1:20" ht="12.75">
      <c r="A4" s="12"/>
      <c r="B4" s="12" t="str">
        <f>+CONCATENATE('Poc.strana'!A35," ",'Poc.strana'!C35)</f>
        <v>Датум обраде: 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S4" s="12"/>
      <c r="T4" s="12"/>
    </row>
    <row r="7" spans="2:21" ht="12.75">
      <c r="B7" s="149" t="str">
        <f>CONCATENATE("Табела ЕТK-4-1 Показатељи непрекидности испоруке за цео дистрибутивни систем у периоду ",'Poc.strana'!C25," године")</f>
        <v>Табела ЕТK-4-1 Показатељи непрекидности испоруке за цео дистрибутивни систем у периоду  године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</row>
    <row r="8" spans="1:20" ht="13.5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S8" s="12"/>
      <c r="T8" s="12"/>
    </row>
    <row r="9" spans="1:26" ht="12.75" customHeight="1" thickTop="1">
      <c r="A9" s="12"/>
      <c r="B9" s="152" t="str">
        <f>'Poc.strana'!A22</f>
        <v>Назив енергетског субјекта:</v>
      </c>
      <c r="C9" s="153"/>
      <c r="D9" s="133" t="s">
        <v>49</v>
      </c>
      <c r="E9" s="134"/>
      <c r="F9" s="134"/>
      <c r="G9" s="135"/>
      <c r="H9" s="133" t="s">
        <v>37</v>
      </c>
      <c r="I9" s="134"/>
      <c r="J9" s="134"/>
      <c r="K9" s="135"/>
      <c r="L9" s="133" t="s">
        <v>38</v>
      </c>
      <c r="M9" s="134"/>
      <c r="N9" s="134"/>
      <c r="O9" s="134"/>
      <c r="P9" s="133" t="s">
        <v>39</v>
      </c>
      <c r="Q9" s="134"/>
      <c r="R9" s="134"/>
      <c r="S9" s="135"/>
      <c r="T9" s="133" t="s">
        <v>40</v>
      </c>
      <c r="U9" s="134"/>
      <c r="V9" s="134"/>
      <c r="W9" s="135"/>
      <c r="X9" s="129" t="s">
        <v>77</v>
      </c>
      <c r="Y9" s="129"/>
      <c r="Z9" s="130"/>
    </row>
    <row r="10" spans="1:26" ht="12.75" customHeight="1">
      <c r="A10" s="12"/>
      <c r="B10" s="154">
        <f>'Poc.strana'!C22</f>
        <v>0</v>
      </c>
      <c r="C10" s="155"/>
      <c r="D10" s="136"/>
      <c r="E10" s="137"/>
      <c r="F10" s="137"/>
      <c r="G10" s="138"/>
      <c r="H10" s="136"/>
      <c r="I10" s="137"/>
      <c r="J10" s="137"/>
      <c r="K10" s="138"/>
      <c r="L10" s="136"/>
      <c r="M10" s="137"/>
      <c r="N10" s="137"/>
      <c r="O10" s="137"/>
      <c r="P10" s="136"/>
      <c r="Q10" s="137"/>
      <c r="R10" s="137"/>
      <c r="S10" s="138"/>
      <c r="T10" s="136"/>
      <c r="U10" s="137"/>
      <c r="V10" s="137"/>
      <c r="W10" s="138"/>
      <c r="X10" s="131"/>
      <c r="Y10" s="131"/>
      <c r="Z10" s="132"/>
    </row>
    <row r="11" spans="1:26" ht="12.75" customHeight="1">
      <c r="A11" s="12"/>
      <c r="B11" s="147" t="s">
        <v>80</v>
      </c>
      <c r="C11" s="148"/>
      <c r="D11" s="150" t="s">
        <v>65</v>
      </c>
      <c r="E11" s="141" t="s">
        <v>64</v>
      </c>
      <c r="F11" s="139" t="s">
        <v>58</v>
      </c>
      <c r="G11" s="139" t="s">
        <v>59</v>
      </c>
      <c r="H11" s="150" t="s">
        <v>65</v>
      </c>
      <c r="I11" s="141" t="s">
        <v>64</v>
      </c>
      <c r="J11" s="139" t="s">
        <v>58</v>
      </c>
      <c r="K11" s="139" t="s">
        <v>59</v>
      </c>
      <c r="L11" s="150" t="s">
        <v>65</v>
      </c>
      <c r="M11" s="141" t="s">
        <v>64</v>
      </c>
      <c r="N11" s="139" t="s">
        <v>58</v>
      </c>
      <c r="O11" s="139" t="s">
        <v>59</v>
      </c>
      <c r="P11" s="139" t="s">
        <v>65</v>
      </c>
      <c r="Q11" s="141" t="s">
        <v>64</v>
      </c>
      <c r="R11" s="139" t="s">
        <v>58</v>
      </c>
      <c r="S11" s="141" t="s">
        <v>59</v>
      </c>
      <c r="T11" s="139" t="s">
        <v>65</v>
      </c>
      <c r="U11" s="141" t="s">
        <v>64</v>
      </c>
      <c r="V11" s="139" t="s">
        <v>58</v>
      </c>
      <c r="W11" s="139" t="s">
        <v>59</v>
      </c>
      <c r="X11" s="141" t="s">
        <v>64</v>
      </c>
      <c r="Y11" s="139" t="s">
        <v>58</v>
      </c>
      <c r="Z11" s="143" t="s">
        <v>59</v>
      </c>
    </row>
    <row r="12" spans="1:26" ht="17.25" customHeight="1">
      <c r="A12" s="12"/>
      <c r="B12" s="145"/>
      <c r="C12" s="146"/>
      <c r="D12" s="151"/>
      <c r="E12" s="142"/>
      <c r="F12" s="140"/>
      <c r="G12" s="140"/>
      <c r="H12" s="151"/>
      <c r="I12" s="142"/>
      <c r="J12" s="140"/>
      <c r="K12" s="140"/>
      <c r="L12" s="151"/>
      <c r="M12" s="142"/>
      <c r="N12" s="140"/>
      <c r="O12" s="140"/>
      <c r="P12" s="140"/>
      <c r="Q12" s="142"/>
      <c r="R12" s="140"/>
      <c r="S12" s="142"/>
      <c r="T12" s="140"/>
      <c r="U12" s="142"/>
      <c r="V12" s="140"/>
      <c r="W12" s="140"/>
      <c r="X12" s="142"/>
      <c r="Y12" s="140"/>
      <c r="Z12" s="144"/>
    </row>
    <row r="13" spans="1:26" ht="16.5" customHeight="1">
      <c r="A13" s="12"/>
      <c r="B13" s="25">
        <v>1</v>
      </c>
      <c r="C13" s="21" t="s">
        <v>42</v>
      </c>
      <c r="D13" s="93">
        <f>SUM(D14:D17)</f>
        <v>0</v>
      </c>
      <c r="E13" s="94">
        <f>SUM(E14:E17)</f>
        <v>0</v>
      </c>
      <c r="F13" s="96">
        <f>SUM(F14:F17)</f>
        <v>0</v>
      </c>
      <c r="G13" s="95">
        <f aca="true" t="shared" si="0" ref="G13:G18">IF(F13=0,0,E13/F13)</f>
        <v>0</v>
      </c>
      <c r="H13" s="93">
        <f>SUM(H14:H17)</f>
        <v>0</v>
      </c>
      <c r="I13" s="94">
        <f>SUM(I14:I17)</f>
        <v>0</v>
      </c>
      <c r="J13" s="94">
        <f>SUM(J14:J17)</f>
        <v>0</v>
      </c>
      <c r="K13" s="95">
        <f aca="true" t="shared" si="1" ref="K13:K18">IF(J13=0,0,I13/J13)</f>
        <v>0</v>
      </c>
      <c r="L13" s="93">
        <f>SUM(L14:L17)</f>
        <v>0</v>
      </c>
      <c r="M13" s="94">
        <f>SUM(M14:M17)</f>
        <v>0</v>
      </c>
      <c r="N13" s="94">
        <f>SUM(N14:N17)</f>
        <v>0</v>
      </c>
      <c r="O13" s="95">
        <f aca="true" t="shared" si="2" ref="O13:O18">IF(N13=0,0,M13/N13)</f>
        <v>0</v>
      </c>
      <c r="P13" s="93">
        <f>SUM(P14:P17)</f>
        <v>0</v>
      </c>
      <c r="Q13" s="94">
        <f>SUM(Q14:Q17)</f>
        <v>0</v>
      </c>
      <c r="R13" s="94">
        <f>SUM(R14:R17)</f>
        <v>0</v>
      </c>
      <c r="S13" s="95">
        <f aca="true" t="shared" si="3" ref="S13:S18">IF(R13=0,0,Q13/R13)</f>
        <v>0</v>
      </c>
      <c r="T13" s="93">
        <f>SUM(T14:T17)</f>
        <v>0</v>
      </c>
      <c r="U13" s="94">
        <f>SUM(U14:U17)</f>
        <v>0</v>
      </c>
      <c r="V13" s="94">
        <f>SUM(V14:V17)</f>
        <v>0</v>
      </c>
      <c r="W13" s="95">
        <f aca="true" t="shared" si="4" ref="W13:W18">IF(V13=0,0,U13/V13)</f>
        <v>0</v>
      </c>
      <c r="X13" s="94">
        <f>SUM(X14:X17)</f>
        <v>0</v>
      </c>
      <c r="Y13" s="94">
        <f>SUM(Y14:Y17)</f>
        <v>0</v>
      </c>
      <c r="Z13" s="92">
        <f aca="true" t="shared" si="5" ref="Z13:Z18">IF(Y13=0,0,X13/Y13)</f>
        <v>0</v>
      </c>
    </row>
    <row r="14" spans="1:26" ht="16.5" customHeight="1">
      <c r="A14" s="12"/>
      <c r="B14" s="82">
        <v>1.1</v>
      </c>
      <c r="C14" s="83" t="s">
        <v>70</v>
      </c>
      <c r="D14" s="97"/>
      <c r="E14" s="98"/>
      <c r="F14" s="99"/>
      <c r="G14" s="95">
        <f t="shared" si="0"/>
        <v>0</v>
      </c>
      <c r="H14" s="97"/>
      <c r="I14" s="98"/>
      <c r="J14" s="99"/>
      <c r="K14" s="95">
        <f t="shared" si="1"/>
        <v>0</v>
      </c>
      <c r="L14" s="97"/>
      <c r="M14" s="99"/>
      <c r="N14" s="99"/>
      <c r="O14" s="95">
        <f t="shared" si="2"/>
        <v>0</v>
      </c>
      <c r="P14" s="97"/>
      <c r="Q14" s="99"/>
      <c r="R14" s="99"/>
      <c r="S14" s="95">
        <f t="shared" si="3"/>
        <v>0</v>
      </c>
      <c r="T14" s="97"/>
      <c r="U14" s="99"/>
      <c r="V14" s="99"/>
      <c r="W14" s="95">
        <f t="shared" si="4"/>
        <v>0</v>
      </c>
      <c r="X14" s="99"/>
      <c r="Y14" s="99"/>
      <c r="Z14" s="92">
        <f t="shared" si="5"/>
        <v>0</v>
      </c>
    </row>
    <row r="15" spans="1:26" ht="16.5" customHeight="1">
      <c r="A15" s="12"/>
      <c r="B15" s="82">
        <v>1.2</v>
      </c>
      <c r="C15" s="84" t="s">
        <v>71</v>
      </c>
      <c r="D15" s="100"/>
      <c r="E15" s="101"/>
      <c r="F15" s="102"/>
      <c r="G15" s="72">
        <f t="shared" si="0"/>
        <v>0</v>
      </c>
      <c r="H15" s="100"/>
      <c r="I15" s="101"/>
      <c r="J15" s="102"/>
      <c r="K15" s="72">
        <f t="shared" si="1"/>
        <v>0</v>
      </c>
      <c r="L15" s="100"/>
      <c r="M15" s="102"/>
      <c r="N15" s="102"/>
      <c r="O15" s="72">
        <f t="shared" si="2"/>
        <v>0</v>
      </c>
      <c r="P15" s="100"/>
      <c r="Q15" s="102"/>
      <c r="R15" s="102"/>
      <c r="S15" s="72">
        <f t="shared" si="3"/>
        <v>0</v>
      </c>
      <c r="T15" s="100"/>
      <c r="U15" s="102"/>
      <c r="V15" s="102"/>
      <c r="W15" s="72">
        <f t="shared" si="4"/>
        <v>0</v>
      </c>
      <c r="X15" s="102"/>
      <c r="Y15" s="102"/>
      <c r="Z15" s="75">
        <f t="shared" si="5"/>
        <v>0</v>
      </c>
    </row>
    <row r="16" spans="1:26" ht="16.5" customHeight="1">
      <c r="A16" s="12"/>
      <c r="B16" s="82">
        <v>1.3</v>
      </c>
      <c r="C16" s="84" t="s">
        <v>72</v>
      </c>
      <c r="D16" s="100"/>
      <c r="E16" s="101"/>
      <c r="F16" s="102"/>
      <c r="G16" s="72">
        <f t="shared" si="0"/>
        <v>0</v>
      </c>
      <c r="H16" s="100"/>
      <c r="I16" s="101"/>
      <c r="J16" s="102"/>
      <c r="K16" s="72">
        <f t="shared" si="1"/>
        <v>0</v>
      </c>
      <c r="L16" s="100"/>
      <c r="M16" s="102"/>
      <c r="N16" s="102"/>
      <c r="O16" s="72">
        <f t="shared" si="2"/>
        <v>0</v>
      </c>
      <c r="P16" s="100"/>
      <c r="Q16" s="102"/>
      <c r="R16" s="102"/>
      <c r="S16" s="72">
        <f t="shared" si="3"/>
        <v>0</v>
      </c>
      <c r="T16" s="100"/>
      <c r="U16" s="102"/>
      <c r="V16" s="102"/>
      <c r="W16" s="72">
        <f t="shared" si="4"/>
        <v>0</v>
      </c>
      <c r="X16" s="102"/>
      <c r="Y16" s="102"/>
      <c r="Z16" s="75">
        <f t="shared" si="5"/>
        <v>0</v>
      </c>
    </row>
    <row r="17" spans="1:26" ht="16.5" customHeight="1">
      <c r="A17" s="12"/>
      <c r="B17" s="82">
        <v>1.4</v>
      </c>
      <c r="C17" s="91" t="s">
        <v>73</v>
      </c>
      <c r="D17" s="103"/>
      <c r="E17" s="104"/>
      <c r="F17" s="105"/>
      <c r="G17" s="73">
        <f t="shared" si="0"/>
        <v>0</v>
      </c>
      <c r="H17" s="103"/>
      <c r="I17" s="104"/>
      <c r="J17" s="105"/>
      <c r="K17" s="73">
        <f t="shared" si="1"/>
        <v>0</v>
      </c>
      <c r="L17" s="103"/>
      <c r="M17" s="105"/>
      <c r="N17" s="105"/>
      <c r="O17" s="73">
        <f t="shared" si="2"/>
        <v>0</v>
      </c>
      <c r="P17" s="103"/>
      <c r="Q17" s="105"/>
      <c r="R17" s="105"/>
      <c r="S17" s="73">
        <f t="shared" si="3"/>
        <v>0</v>
      </c>
      <c r="T17" s="103"/>
      <c r="U17" s="105"/>
      <c r="V17" s="105"/>
      <c r="W17" s="73">
        <f t="shared" si="4"/>
        <v>0</v>
      </c>
      <c r="X17" s="105"/>
      <c r="Y17" s="105"/>
      <c r="Z17" s="76">
        <f t="shared" si="5"/>
        <v>0</v>
      </c>
    </row>
    <row r="18" spans="1:26" ht="16.5" customHeight="1">
      <c r="A18" s="12"/>
      <c r="B18" s="25">
        <v>2</v>
      </c>
      <c r="C18" s="86" t="s">
        <v>44</v>
      </c>
      <c r="D18" s="87">
        <f aca="true" t="shared" si="6" ref="D18:Y18">SUM(D19,D20,D21,D22,D23,D24,D25)</f>
        <v>0</v>
      </c>
      <c r="E18" s="88">
        <f t="shared" si="6"/>
        <v>0</v>
      </c>
      <c r="F18" s="89">
        <f t="shared" si="6"/>
        <v>0</v>
      </c>
      <c r="G18" s="73">
        <f t="shared" si="0"/>
        <v>0</v>
      </c>
      <c r="H18" s="87">
        <f t="shared" si="6"/>
        <v>0</v>
      </c>
      <c r="I18" s="88">
        <f t="shared" si="6"/>
        <v>0</v>
      </c>
      <c r="J18" s="89">
        <f t="shared" si="6"/>
        <v>0</v>
      </c>
      <c r="K18" s="73">
        <f t="shared" si="1"/>
        <v>0</v>
      </c>
      <c r="L18" s="87">
        <f t="shared" si="6"/>
        <v>0</v>
      </c>
      <c r="M18" s="88">
        <f t="shared" si="6"/>
        <v>0</v>
      </c>
      <c r="N18" s="89">
        <f t="shared" si="6"/>
        <v>0</v>
      </c>
      <c r="O18" s="73">
        <f t="shared" si="2"/>
        <v>0</v>
      </c>
      <c r="P18" s="90">
        <f t="shared" si="6"/>
        <v>0</v>
      </c>
      <c r="Q18" s="88">
        <f t="shared" si="6"/>
        <v>0</v>
      </c>
      <c r="R18" s="89">
        <f t="shared" si="6"/>
        <v>0</v>
      </c>
      <c r="S18" s="73">
        <f t="shared" si="3"/>
        <v>0</v>
      </c>
      <c r="T18" s="87">
        <f t="shared" si="6"/>
        <v>0</v>
      </c>
      <c r="U18" s="88">
        <f>SUM(U19,U20,U21,U22,U23,U24,U25)</f>
        <v>0</v>
      </c>
      <c r="V18" s="89">
        <f>SUM(V19,V20,V21,V22,V23,V24,V25)</f>
        <v>0</v>
      </c>
      <c r="W18" s="73">
        <f t="shared" si="4"/>
        <v>0</v>
      </c>
      <c r="X18" s="88">
        <f t="shared" si="6"/>
        <v>0</v>
      </c>
      <c r="Y18" s="89">
        <f t="shared" si="6"/>
        <v>0</v>
      </c>
      <c r="Z18" s="76">
        <f t="shared" si="5"/>
        <v>0</v>
      </c>
    </row>
    <row r="19" spans="1:26" ht="16.5" customHeight="1">
      <c r="A19" s="12"/>
      <c r="B19" s="24">
        <v>2.1</v>
      </c>
      <c r="C19" s="85" t="s">
        <v>51</v>
      </c>
      <c r="D19" s="106"/>
      <c r="E19" s="107"/>
      <c r="F19" s="107"/>
      <c r="G19" s="78">
        <f aca="true" t="shared" si="7" ref="G19:G26">IF(F19=0,0,E19/F19)</f>
        <v>0</v>
      </c>
      <c r="H19" s="106"/>
      <c r="I19" s="112"/>
      <c r="J19" s="107"/>
      <c r="K19" s="78">
        <f aca="true" t="shared" si="8" ref="K19:K26">IF(J19=0,0,I19/J19)</f>
        <v>0</v>
      </c>
      <c r="L19" s="106"/>
      <c r="M19" s="112"/>
      <c r="N19" s="107"/>
      <c r="O19" s="78">
        <f aca="true" t="shared" si="9" ref="O19:O26">IF(N19=0,0,M19/N19)</f>
        <v>0</v>
      </c>
      <c r="P19" s="106"/>
      <c r="Q19" s="112"/>
      <c r="R19" s="107"/>
      <c r="S19" s="78">
        <f aca="true" t="shared" si="10" ref="S19:S26">IF(R19=0,0,Q19/R19)</f>
        <v>0</v>
      </c>
      <c r="T19" s="106"/>
      <c r="U19" s="112"/>
      <c r="V19" s="107"/>
      <c r="W19" s="95">
        <f aca="true" t="shared" si="11" ref="W19:W26">IF(V19=0,0,U19/V19)</f>
        <v>0</v>
      </c>
      <c r="X19" s="112"/>
      <c r="Y19" s="107"/>
      <c r="Z19" s="79">
        <f aca="true" t="shared" si="12" ref="Z19:Z26">IF(Y19=0,0,X19/Y19)</f>
        <v>0</v>
      </c>
    </row>
    <row r="20" spans="1:26" ht="16.5" customHeight="1">
      <c r="A20" s="12"/>
      <c r="B20" s="22">
        <v>2.2</v>
      </c>
      <c r="C20" s="23" t="s">
        <v>36</v>
      </c>
      <c r="D20" s="108"/>
      <c r="E20" s="109"/>
      <c r="F20" s="109"/>
      <c r="G20" s="72">
        <f t="shared" si="7"/>
        <v>0</v>
      </c>
      <c r="H20" s="108"/>
      <c r="I20" s="113"/>
      <c r="J20" s="109"/>
      <c r="K20" s="72">
        <f t="shared" si="8"/>
        <v>0</v>
      </c>
      <c r="L20" s="108"/>
      <c r="M20" s="113"/>
      <c r="N20" s="109"/>
      <c r="O20" s="72">
        <f t="shared" si="9"/>
        <v>0</v>
      </c>
      <c r="P20" s="108"/>
      <c r="Q20" s="113"/>
      <c r="R20" s="109"/>
      <c r="S20" s="72">
        <f t="shared" si="10"/>
        <v>0</v>
      </c>
      <c r="T20" s="108"/>
      <c r="U20" s="113"/>
      <c r="V20" s="109"/>
      <c r="W20" s="72">
        <f t="shared" si="11"/>
        <v>0</v>
      </c>
      <c r="X20" s="113"/>
      <c r="Y20" s="109"/>
      <c r="Z20" s="75">
        <f t="shared" si="12"/>
        <v>0</v>
      </c>
    </row>
    <row r="21" spans="1:26" ht="16.5" customHeight="1">
      <c r="A21" s="12"/>
      <c r="B21" s="22">
        <v>2.3</v>
      </c>
      <c r="C21" s="23" t="s">
        <v>21</v>
      </c>
      <c r="D21" s="108"/>
      <c r="E21" s="109"/>
      <c r="F21" s="109"/>
      <c r="G21" s="72">
        <f t="shared" si="7"/>
        <v>0</v>
      </c>
      <c r="H21" s="108"/>
      <c r="I21" s="113"/>
      <c r="J21" s="109"/>
      <c r="K21" s="72">
        <f t="shared" si="8"/>
        <v>0</v>
      </c>
      <c r="L21" s="108"/>
      <c r="M21" s="113"/>
      <c r="N21" s="109"/>
      <c r="O21" s="72">
        <f t="shared" si="9"/>
        <v>0</v>
      </c>
      <c r="P21" s="108"/>
      <c r="Q21" s="113"/>
      <c r="R21" s="109"/>
      <c r="S21" s="72">
        <f t="shared" si="10"/>
        <v>0</v>
      </c>
      <c r="T21" s="108"/>
      <c r="U21" s="113"/>
      <c r="V21" s="109"/>
      <c r="W21" s="72">
        <f t="shared" si="11"/>
        <v>0</v>
      </c>
      <c r="X21" s="113"/>
      <c r="Y21" s="109"/>
      <c r="Z21" s="75">
        <f t="shared" si="12"/>
        <v>0</v>
      </c>
    </row>
    <row r="22" spans="1:26" ht="16.5" customHeight="1">
      <c r="A22" s="12"/>
      <c r="B22" s="22">
        <v>2.4</v>
      </c>
      <c r="C22" s="23" t="s">
        <v>35</v>
      </c>
      <c r="D22" s="108"/>
      <c r="E22" s="109"/>
      <c r="F22" s="109"/>
      <c r="G22" s="72">
        <f t="shared" si="7"/>
        <v>0</v>
      </c>
      <c r="H22" s="108"/>
      <c r="I22" s="113"/>
      <c r="J22" s="109"/>
      <c r="K22" s="72">
        <f t="shared" si="8"/>
        <v>0</v>
      </c>
      <c r="L22" s="108"/>
      <c r="M22" s="113"/>
      <c r="N22" s="109"/>
      <c r="O22" s="72">
        <f t="shared" si="9"/>
        <v>0</v>
      </c>
      <c r="P22" s="108"/>
      <c r="Q22" s="113"/>
      <c r="R22" s="109"/>
      <c r="S22" s="72">
        <f t="shared" si="10"/>
        <v>0</v>
      </c>
      <c r="T22" s="108"/>
      <c r="U22" s="113"/>
      <c r="V22" s="109"/>
      <c r="W22" s="72">
        <f t="shared" si="11"/>
        <v>0</v>
      </c>
      <c r="X22" s="113"/>
      <c r="Y22" s="109"/>
      <c r="Z22" s="75">
        <f t="shared" si="12"/>
        <v>0</v>
      </c>
    </row>
    <row r="23" spans="1:26" ht="16.5" customHeight="1">
      <c r="A23" s="12"/>
      <c r="B23" s="22">
        <v>2.5</v>
      </c>
      <c r="C23" s="23" t="s">
        <v>32</v>
      </c>
      <c r="D23" s="108"/>
      <c r="E23" s="109"/>
      <c r="F23" s="109"/>
      <c r="G23" s="72">
        <f t="shared" si="7"/>
        <v>0</v>
      </c>
      <c r="H23" s="108"/>
      <c r="I23" s="113"/>
      <c r="J23" s="109"/>
      <c r="K23" s="72">
        <f t="shared" si="8"/>
        <v>0</v>
      </c>
      <c r="L23" s="108"/>
      <c r="M23" s="113"/>
      <c r="N23" s="109"/>
      <c r="O23" s="72">
        <f t="shared" si="9"/>
        <v>0</v>
      </c>
      <c r="P23" s="108"/>
      <c r="Q23" s="113"/>
      <c r="R23" s="109"/>
      <c r="S23" s="72">
        <f t="shared" si="10"/>
        <v>0</v>
      </c>
      <c r="T23" s="108"/>
      <c r="U23" s="113"/>
      <c r="V23" s="109"/>
      <c r="W23" s="72">
        <f t="shared" si="11"/>
        <v>0</v>
      </c>
      <c r="X23" s="113"/>
      <c r="Y23" s="109"/>
      <c r="Z23" s="75">
        <f t="shared" si="12"/>
        <v>0</v>
      </c>
    </row>
    <row r="24" spans="1:26" ht="16.5" customHeight="1">
      <c r="A24" s="12"/>
      <c r="B24" s="22">
        <v>2.6</v>
      </c>
      <c r="C24" s="23" t="s">
        <v>33</v>
      </c>
      <c r="D24" s="108"/>
      <c r="E24" s="109"/>
      <c r="F24" s="109"/>
      <c r="G24" s="72">
        <f t="shared" si="7"/>
        <v>0</v>
      </c>
      <c r="H24" s="108"/>
      <c r="I24" s="113"/>
      <c r="J24" s="109"/>
      <c r="K24" s="72">
        <f t="shared" si="8"/>
        <v>0</v>
      </c>
      <c r="L24" s="108"/>
      <c r="M24" s="113"/>
      <c r="N24" s="109"/>
      <c r="O24" s="72">
        <f t="shared" si="9"/>
        <v>0</v>
      </c>
      <c r="P24" s="108"/>
      <c r="Q24" s="113"/>
      <c r="R24" s="109"/>
      <c r="S24" s="72">
        <f t="shared" si="10"/>
        <v>0</v>
      </c>
      <c r="T24" s="108"/>
      <c r="U24" s="113"/>
      <c r="V24" s="109"/>
      <c r="W24" s="72">
        <f t="shared" si="11"/>
        <v>0</v>
      </c>
      <c r="X24" s="113"/>
      <c r="Y24" s="109"/>
      <c r="Z24" s="75">
        <f t="shared" si="12"/>
        <v>0</v>
      </c>
    </row>
    <row r="25" spans="1:26" ht="16.5" customHeight="1">
      <c r="A25" s="12"/>
      <c r="B25" s="28">
        <v>2.7</v>
      </c>
      <c r="C25" s="29" t="s">
        <v>34</v>
      </c>
      <c r="D25" s="110"/>
      <c r="E25" s="111"/>
      <c r="F25" s="111"/>
      <c r="G25" s="73">
        <f t="shared" si="7"/>
        <v>0</v>
      </c>
      <c r="H25" s="110"/>
      <c r="I25" s="114"/>
      <c r="J25" s="111"/>
      <c r="K25" s="73">
        <f t="shared" si="8"/>
        <v>0</v>
      </c>
      <c r="L25" s="110"/>
      <c r="M25" s="114"/>
      <c r="N25" s="111"/>
      <c r="O25" s="73">
        <f t="shared" si="9"/>
        <v>0</v>
      </c>
      <c r="P25" s="110"/>
      <c r="Q25" s="114"/>
      <c r="R25" s="111"/>
      <c r="S25" s="73">
        <f t="shared" si="10"/>
        <v>0</v>
      </c>
      <c r="T25" s="110"/>
      <c r="U25" s="114"/>
      <c r="V25" s="111"/>
      <c r="W25" s="73">
        <f t="shared" si="11"/>
        <v>0</v>
      </c>
      <c r="X25" s="114"/>
      <c r="Y25" s="111"/>
      <c r="Z25" s="76">
        <f t="shared" si="12"/>
        <v>0</v>
      </c>
    </row>
    <row r="26" spans="1:26" ht="16.5" customHeight="1" thickBot="1">
      <c r="A26" s="12"/>
      <c r="B26" s="26">
        <v>3</v>
      </c>
      <c r="C26" s="27" t="s">
        <v>45</v>
      </c>
      <c r="D26" s="30">
        <f>D13+D18</f>
        <v>0</v>
      </c>
      <c r="E26" s="30">
        <f>E13+E18</f>
        <v>0</v>
      </c>
      <c r="F26" s="31">
        <f aca="true" t="shared" si="13" ref="F26:T26">F13+F18</f>
        <v>0</v>
      </c>
      <c r="G26" s="116">
        <f t="shared" si="7"/>
        <v>0</v>
      </c>
      <c r="H26" s="30">
        <f t="shared" si="13"/>
        <v>0</v>
      </c>
      <c r="I26" s="64">
        <f t="shared" si="13"/>
        <v>0</v>
      </c>
      <c r="J26" s="31">
        <f t="shared" si="13"/>
        <v>0</v>
      </c>
      <c r="K26" s="116">
        <f t="shared" si="8"/>
        <v>0</v>
      </c>
      <c r="L26" s="30">
        <f t="shared" si="13"/>
        <v>0</v>
      </c>
      <c r="M26" s="64">
        <f t="shared" si="13"/>
        <v>0</v>
      </c>
      <c r="N26" s="31">
        <f t="shared" si="13"/>
        <v>0</v>
      </c>
      <c r="O26" s="116">
        <f t="shared" si="9"/>
        <v>0</v>
      </c>
      <c r="P26" s="32">
        <f t="shared" si="13"/>
        <v>0</v>
      </c>
      <c r="Q26" s="64">
        <f t="shared" si="13"/>
        <v>0</v>
      </c>
      <c r="R26" s="31">
        <f t="shared" si="13"/>
        <v>0</v>
      </c>
      <c r="S26" s="116">
        <f t="shared" si="10"/>
        <v>0</v>
      </c>
      <c r="T26" s="30">
        <f t="shared" si="13"/>
        <v>0</v>
      </c>
      <c r="U26" s="64">
        <f>U13+U18</f>
        <v>0</v>
      </c>
      <c r="V26" s="31">
        <f>V13+V18</f>
        <v>0</v>
      </c>
      <c r="W26" s="116">
        <f t="shared" si="11"/>
        <v>0</v>
      </c>
      <c r="X26" s="64">
        <f>X13+X18</f>
        <v>0</v>
      </c>
      <c r="Y26" s="31">
        <f>Y13+Y18</f>
        <v>0</v>
      </c>
      <c r="Z26" s="117">
        <f t="shared" si="12"/>
        <v>0</v>
      </c>
    </row>
    <row r="27" spans="1:26" ht="12.75" customHeight="1" thickTop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S27" s="12"/>
      <c r="T27" s="12"/>
      <c r="Z27" s="77"/>
    </row>
    <row r="28" spans="1:20" ht="12.75" customHeight="1" thickBo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S28" s="12"/>
      <c r="T28" s="12"/>
    </row>
    <row r="29" spans="1:20" ht="15.75" customHeight="1" thickTop="1">
      <c r="A29" s="12"/>
      <c r="B29" s="12"/>
      <c r="C29" s="14" t="s">
        <v>0</v>
      </c>
      <c r="D29" s="15" t="s">
        <v>18</v>
      </c>
      <c r="E29" s="15" t="s">
        <v>19</v>
      </c>
      <c r="F29" s="159" t="s">
        <v>1</v>
      </c>
      <c r="G29" s="160"/>
      <c r="H29" s="160"/>
      <c r="I29" s="160"/>
      <c r="J29" s="160"/>
      <c r="K29" s="160"/>
      <c r="L29" s="160"/>
      <c r="M29" s="161"/>
      <c r="N29" s="12"/>
      <c r="O29" s="12"/>
      <c r="P29" s="12"/>
      <c r="Q29" s="12"/>
      <c r="S29" s="12"/>
      <c r="T29" s="12"/>
    </row>
    <row r="30" spans="1:20" ht="36.75" customHeight="1">
      <c r="A30" s="12"/>
      <c r="B30" s="12"/>
      <c r="C30" s="58" t="s">
        <v>17</v>
      </c>
      <c r="D30" s="16" t="s">
        <v>23</v>
      </c>
      <c r="E30" s="17"/>
      <c r="F30" s="162" t="s">
        <v>48</v>
      </c>
      <c r="G30" s="163"/>
      <c r="H30" s="163"/>
      <c r="I30" s="163"/>
      <c r="J30" s="163"/>
      <c r="K30" s="163"/>
      <c r="L30" s="163"/>
      <c r="M30" s="164"/>
      <c r="N30" s="12"/>
      <c r="O30" s="12"/>
      <c r="P30" s="12"/>
      <c r="Q30" s="12"/>
      <c r="S30" s="12"/>
      <c r="T30" s="12"/>
    </row>
    <row r="31" spans="1:20" ht="36.75" customHeight="1">
      <c r="A31" s="12"/>
      <c r="B31" s="12"/>
      <c r="C31" s="62" t="s">
        <v>66</v>
      </c>
      <c r="D31" s="63" t="s">
        <v>65</v>
      </c>
      <c r="E31" s="17"/>
      <c r="F31" s="162" t="s">
        <v>67</v>
      </c>
      <c r="G31" s="163"/>
      <c r="H31" s="163"/>
      <c r="I31" s="163"/>
      <c r="J31" s="163"/>
      <c r="K31" s="163"/>
      <c r="L31" s="163"/>
      <c r="M31" s="164"/>
      <c r="N31" s="12"/>
      <c r="O31" s="12"/>
      <c r="P31" s="12"/>
      <c r="Q31" s="12"/>
      <c r="S31" s="12"/>
      <c r="T31" s="12"/>
    </row>
    <row r="32" spans="1:20" ht="16.5" customHeight="1">
      <c r="A32" s="12"/>
      <c r="B32" s="12"/>
      <c r="C32" s="58" t="s">
        <v>16</v>
      </c>
      <c r="D32" s="18"/>
      <c r="E32" s="19"/>
      <c r="F32" s="168" t="s">
        <v>14</v>
      </c>
      <c r="G32" s="169"/>
      <c r="H32" s="169"/>
      <c r="I32" s="169"/>
      <c r="J32" s="169"/>
      <c r="K32" s="169"/>
      <c r="L32" s="169"/>
      <c r="M32" s="170"/>
      <c r="N32" s="12"/>
      <c r="O32" s="12"/>
      <c r="P32" s="12"/>
      <c r="Q32" s="12"/>
      <c r="S32" s="12"/>
      <c r="T32" s="12"/>
    </row>
    <row r="33" spans="1:20" ht="16.5" customHeight="1">
      <c r="A33" s="12"/>
      <c r="B33" s="12"/>
      <c r="C33" s="58" t="s">
        <v>24</v>
      </c>
      <c r="D33" s="18"/>
      <c r="E33" s="20"/>
      <c r="F33" s="162" t="s">
        <v>25</v>
      </c>
      <c r="G33" s="163"/>
      <c r="H33" s="163"/>
      <c r="I33" s="163"/>
      <c r="J33" s="163"/>
      <c r="K33" s="163"/>
      <c r="L33" s="163"/>
      <c r="M33" s="164"/>
      <c r="N33" s="12"/>
      <c r="O33" s="12"/>
      <c r="P33" s="12"/>
      <c r="Q33" s="12"/>
      <c r="S33" s="12"/>
      <c r="T33" s="12"/>
    </row>
    <row r="34" spans="1:20" ht="221.25" customHeight="1">
      <c r="A34" s="12"/>
      <c r="B34" s="12"/>
      <c r="C34" s="58" t="s">
        <v>15</v>
      </c>
      <c r="D34" s="18"/>
      <c r="E34" s="20"/>
      <c r="F34" s="165" t="s">
        <v>57</v>
      </c>
      <c r="G34" s="166"/>
      <c r="H34" s="166"/>
      <c r="I34" s="166"/>
      <c r="J34" s="166"/>
      <c r="K34" s="166"/>
      <c r="L34" s="166"/>
      <c r="M34" s="167"/>
      <c r="N34" s="12"/>
      <c r="O34" s="12"/>
      <c r="P34" s="12"/>
      <c r="Q34" s="12"/>
      <c r="S34" s="12"/>
      <c r="T34" s="12"/>
    </row>
    <row r="35" spans="1:20" ht="51.75" customHeight="1">
      <c r="A35" s="12"/>
      <c r="B35" s="12"/>
      <c r="C35" s="62" t="s">
        <v>78</v>
      </c>
      <c r="D35" s="115" t="s">
        <v>79</v>
      </c>
      <c r="E35" s="20"/>
      <c r="F35" s="175" t="s">
        <v>81</v>
      </c>
      <c r="G35" s="176"/>
      <c r="H35" s="176"/>
      <c r="I35" s="176"/>
      <c r="J35" s="176"/>
      <c r="K35" s="176"/>
      <c r="L35" s="176"/>
      <c r="M35" s="177"/>
      <c r="N35" s="12"/>
      <c r="O35" s="12"/>
      <c r="P35" s="12"/>
      <c r="Q35" s="12"/>
      <c r="S35" s="12"/>
      <c r="T35" s="12"/>
    </row>
    <row r="36" spans="1:20" ht="52.5" customHeight="1">
      <c r="A36" s="12"/>
      <c r="B36" s="12"/>
      <c r="C36" s="58" t="s">
        <v>52</v>
      </c>
      <c r="D36" s="57" t="s">
        <v>41</v>
      </c>
      <c r="E36" s="13"/>
      <c r="F36" s="174" t="s">
        <v>69</v>
      </c>
      <c r="G36" s="163"/>
      <c r="H36" s="163"/>
      <c r="I36" s="163"/>
      <c r="J36" s="163"/>
      <c r="K36" s="163"/>
      <c r="L36" s="163"/>
      <c r="M36" s="164"/>
      <c r="N36" s="12"/>
      <c r="O36" s="12"/>
      <c r="P36" s="12"/>
      <c r="Q36" s="12"/>
      <c r="S36" s="12"/>
      <c r="T36" s="12"/>
    </row>
    <row r="37" spans="1:20" ht="46.5" customHeight="1">
      <c r="A37" s="12"/>
      <c r="B37" s="12"/>
      <c r="C37" s="59" t="s">
        <v>53</v>
      </c>
      <c r="D37" s="60" t="s">
        <v>50</v>
      </c>
      <c r="E37" s="61"/>
      <c r="F37" s="171" t="s">
        <v>56</v>
      </c>
      <c r="G37" s="172"/>
      <c r="H37" s="172"/>
      <c r="I37" s="172"/>
      <c r="J37" s="172"/>
      <c r="K37" s="172"/>
      <c r="L37" s="172"/>
      <c r="M37" s="173"/>
      <c r="N37" s="12"/>
      <c r="O37" s="12"/>
      <c r="P37" s="12"/>
      <c r="Q37" s="12"/>
      <c r="S37" s="12"/>
      <c r="T37" s="12"/>
    </row>
    <row r="38" spans="1:20" ht="46.5" customHeight="1" thickBot="1">
      <c r="A38" s="12"/>
      <c r="B38" s="12"/>
      <c r="C38" s="66" t="s">
        <v>60</v>
      </c>
      <c r="D38" s="67" t="s">
        <v>61</v>
      </c>
      <c r="E38" s="68" t="s">
        <v>62</v>
      </c>
      <c r="F38" s="156" t="s">
        <v>63</v>
      </c>
      <c r="G38" s="157"/>
      <c r="H38" s="157"/>
      <c r="I38" s="157"/>
      <c r="J38" s="157"/>
      <c r="K38" s="157"/>
      <c r="L38" s="157"/>
      <c r="M38" s="158"/>
      <c r="N38" s="12"/>
      <c r="O38" s="12"/>
      <c r="P38" s="12"/>
      <c r="Q38" s="12"/>
      <c r="S38" s="12"/>
      <c r="T38" s="12"/>
    </row>
    <row r="39" spans="3:11" ht="16.5" thickTop="1">
      <c r="C39" s="10"/>
      <c r="D39" s="6"/>
      <c r="E39" s="11"/>
      <c r="F39" s="10"/>
      <c r="G39" s="10"/>
      <c r="H39" s="10"/>
      <c r="I39" s="10"/>
      <c r="J39" s="10"/>
      <c r="K39" s="10"/>
    </row>
  </sheetData>
  <sheetProtection/>
  <mergeCells count="44">
    <mergeCell ref="P11:P12"/>
    <mergeCell ref="T11:T12"/>
    <mergeCell ref="Y11:Y12"/>
    <mergeCell ref="F32:M32"/>
    <mergeCell ref="F37:M37"/>
    <mergeCell ref="F36:M36"/>
    <mergeCell ref="K11:K12"/>
    <mergeCell ref="F35:M35"/>
    <mergeCell ref="F38:M38"/>
    <mergeCell ref="F29:M29"/>
    <mergeCell ref="F33:M33"/>
    <mergeCell ref="F34:M34"/>
    <mergeCell ref="F30:M30"/>
    <mergeCell ref="F31:M31"/>
    <mergeCell ref="B7:U7"/>
    <mergeCell ref="D11:D12"/>
    <mergeCell ref="E11:E12"/>
    <mergeCell ref="F11:F12"/>
    <mergeCell ref="B9:C9"/>
    <mergeCell ref="B10:C10"/>
    <mergeCell ref="T9:W10"/>
    <mergeCell ref="U11:U12"/>
    <mergeCell ref="H11:H12"/>
    <mergeCell ref="L11:L12"/>
    <mergeCell ref="Z11:Z12"/>
    <mergeCell ref="Q11:Q12"/>
    <mergeCell ref="R11:R12"/>
    <mergeCell ref="B12:C12"/>
    <mergeCell ref="S11:S12"/>
    <mergeCell ref="M11:M12"/>
    <mergeCell ref="B11:C11"/>
    <mergeCell ref="X11:X12"/>
    <mergeCell ref="V11:V12"/>
    <mergeCell ref="W11:W12"/>
    <mergeCell ref="X9:Z10"/>
    <mergeCell ref="D9:G10"/>
    <mergeCell ref="N11:N12"/>
    <mergeCell ref="O11:O12"/>
    <mergeCell ref="I11:I12"/>
    <mergeCell ref="J11:J12"/>
    <mergeCell ref="P9:S10"/>
    <mergeCell ref="G11:G12"/>
    <mergeCell ref="H9:K10"/>
    <mergeCell ref="L9:O10"/>
  </mergeCells>
  <printOptions/>
  <pageMargins left="0.7" right="0.7" top="0.75" bottom="0.75" header="0.3" footer="0.3"/>
  <pageSetup horizontalDpi="600" verticalDpi="600" orientation="portrait" scale="70" r:id="rId4"/>
  <legacyDrawing r:id="rId3"/>
  <oleObjects>
    <oleObject progId="Word.Document.12" shapeId="1200678" r:id="rId1"/>
    <oleObject progId="Word.Document.12" shapeId="1203546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Z24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3" width="33.8515625" style="0" customWidth="1"/>
    <col min="5" max="5" width="9.7109375" style="0" customWidth="1"/>
    <col min="6" max="6" width="12.57421875" style="0" customWidth="1"/>
    <col min="7" max="7" width="9.7109375" style="0" customWidth="1"/>
    <col min="9" max="9" width="11.00390625" style="0" customWidth="1"/>
    <col min="10" max="10" width="12.00390625" style="0" customWidth="1"/>
    <col min="13" max="13" width="15.7109375" style="0" bestFit="1" customWidth="1"/>
    <col min="14" max="14" width="16.140625" style="0" bestFit="1" customWidth="1"/>
    <col min="17" max="17" width="10.421875" style="0" customWidth="1"/>
    <col min="18" max="18" width="9.8515625" style="0" customWidth="1"/>
    <col min="21" max="21" width="10.57421875" style="0" customWidth="1"/>
    <col min="22" max="22" width="10.7109375" style="0" customWidth="1"/>
    <col min="24" max="24" width="9.8515625" style="0" customWidth="1"/>
    <col min="25" max="25" width="10.8515625" style="0" customWidth="1"/>
  </cols>
  <sheetData>
    <row r="1" spans="1:17" ht="12.75">
      <c r="A1" s="65" t="str">
        <f>+CONCATENATE('Poc.strana'!$A$13)</f>
        <v>АГЕНЦИЈА ЗА ЕНЕРГЕТИКУ РЕПУБЛИКЕ СРБИЈЕ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2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2.75">
      <c r="A3" s="65"/>
      <c r="B3" s="65"/>
      <c r="C3" s="65" t="str">
        <f>+CONCATENATE('Poc.strana'!A22," ",'Poc.strana'!C22)</f>
        <v>Назив енергетског субјекта: 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ht="12.75">
      <c r="A4" s="65"/>
      <c r="B4" s="65"/>
      <c r="C4" s="65" t="str">
        <f>+CONCATENATE('Poc.strana'!A35," ",'Poc.strana'!C35)</f>
        <v>Датум обраде: 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7" ht="12.7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17" ht="12.7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17" ht="12.75">
      <c r="A7" s="65"/>
      <c r="B7" s="65"/>
      <c r="C7" s="191" t="str">
        <f>CONCATENATE("Табела ЕТK-4-2 Показатељи по огранцима у периоду ",'Poc.strana'!C25," године")</f>
        <v>Табела ЕТK-4-2 Показатељи по огранцима у периоду  године</v>
      </c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</row>
    <row r="8" spans="1:17" ht="13.5" thickBot="1">
      <c r="A8" s="65"/>
      <c r="B8" s="65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</row>
    <row r="9" spans="1:26" ht="12.75" customHeight="1" thickTop="1">
      <c r="A9" s="12"/>
      <c r="B9" s="152" t="s">
        <v>76</v>
      </c>
      <c r="C9" s="153"/>
      <c r="D9" s="133" t="s">
        <v>49</v>
      </c>
      <c r="E9" s="134"/>
      <c r="F9" s="134"/>
      <c r="G9" s="135"/>
      <c r="H9" s="133" t="s">
        <v>37</v>
      </c>
      <c r="I9" s="134"/>
      <c r="J9" s="134"/>
      <c r="K9" s="135"/>
      <c r="L9" s="133" t="s">
        <v>38</v>
      </c>
      <c r="M9" s="134"/>
      <c r="N9" s="134"/>
      <c r="O9" s="134"/>
      <c r="P9" s="133" t="s">
        <v>39</v>
      </c>
      <c r="Q9" s="134"/>
      <c r="R9" s="134"/>
      <c r="S9" s="135"/>
      <c r="T9" s="133" t="s">
        <v>40</v>
      </c>
      <c r="U9" s="134"/>
      <c r="V9" s="134"/>
      <c r="W9" s="134"/>
      <c r="X9" s="133"/>
      <c r="Y9" s="134"/>
      <c r="Z9" s="178"/>
    </row>
    <row r="10" spans="1:26" ht="12.75" customHeight="1">
      <c r="A10" s="12"/>
      <c r="B10" s="188"/>
      <c r="C10" s="146"/>
      <c r="D10" s="136"/>
      <c r="E10" s="137"/>
      <c r="F10" s="137"/>
      <c r="G10" s="138"/>
      <c r="H10" s="136"/>
      <c r="I10" s="137"/>
      <c r="J10" s="137"/>
      <c r="K10" s="138"/>
      <c r="L10" s="136"/>
      <c r="M10" s="137"/>
      <c r="N10" s="137"/>
      <c r="O10" s="137"/>
      <c r="P10" s="136"/>
      <c r="Q10" s="137"/>
      <c r="R10" s="137"/>
      <c r="S10" s="138"/>
      <c r="T10" s="136"/>
      <c r="U10" s="137"/>
      <c r="V10" s="137"/>
      <c r="W10" s="137"/>
      <c r="X10" s="136"/>
      <c r="Y10" s="137"/>
      <c r="Z10" s="179"/>
    </row>
    <row r="11" spans="1:26" ht="12.75" customHeight="1">
      <c r="A11" s="12"/>
      <c r="B11" s="189" t="s">
        <v>68</v>
      </c>
      <c r="C11" s="190"/>
      <c r="D11" s="186" t="s">
        <v>65</v>
      </c>
      <c r="E11" s="182" t="s">
        <v>64</v>
      </c>
      <c r="F11" s="180" t="s">
        <v>75</v>
      </c>
      <c r="G11" s="180" t="s">
        <v>59</v>
      </c>
      <c r="H11" s="186" t="s">
        <v>65</v>
      </c>
      <c r="I11" s="182" t="s">
        <v>74</v>
      </c>
      <c r="J11" s="180" t="s">
        <v>75</v>
      </c>
      <c r="K11" s="180" t="s">
        <v>59</v>
      </c>
      <c r="L11" s="186" t="s">
        <v>65</v>
      </c>
      <c r="M11" s="182" t="s">
        <v>74</v>
      </c>
      <c r="N11" s="180" t="s">
        <v>75</v>
      </c>
      <c r="O11" s="180" t="s">
        <v>59</v>
      </c>
      <c r="P11" s="180" t="s">
        <v>65</v>
      </c>
      <c r="Q11" s="182" t="s">
        <v>64</v>
      </c>
      <c r="R11" s="180" t="s">
        <v>58</v>
      </c>
      <c r="S11" s="182" t="s">
        <v>59</v>
      </c>
      <c r="T11" s="180" t="s">
        <v>65</v>
      </c>
      <c r="U11" s="182" t="s">
        <v>64</v>
      </c>
      <c r="V11" s="180" t="s">
        <v>58</v>
      </c>
      <c r="W11" s="180" t="s">
        <v>59</v>
      </c>
      <c r="X11" s="182" t="s">
        <v>64</v>
      </c>
      <c r="Y11" s="180" t="s">
        <v>58</v>
      </c>
      <c r="Z11" s="184" t="s">
        <v>59</v>
      </c>
    </row>
    <row r="12" spans="1:26" ht="17.25" customHeight="1">
      <c r="A12" s="12"/>
      <c r="B12" s="145"/>
      <c r="C12" s="146"/>
      <c r="D12" s="187"/>
      <c r="E12" s="183"/>
      <c r="F12" s="181"/>
      <c r="G12" s="181"/>
      <c r="H12" s="187"/>
      <c r="I12" s="183"/>
      <c r="J12" s="181"/>
      <c r="K12" s="181"/>
      <c r="L12" s="187"/>
      <c r="M12" s="183"/>
      <c r="N12" s="181"/>
      <c r="O12" s="181"/>
      <c r="P12" s="181"/>
      <c r="Q12" s="183"/>
      <c r="R12" s="181"/>
      <c r="S12" s="183"/>
      <c r="T12" s="181"/>
      <c r="U12" s="183"/>
      <c r="V12" s="181"/>
      <c r="W12" s="181"/>
      <c r="X12" s="183"/>
      <c r="Y12" s="181"/>
      <c r="Z12" s="185"/>
    </row>
    <row r="13" spans="1:26" ht="16.5" customHeight="1">
      <c r="A13" s="12"/>
      <c r="B13" s="25">
        <v>1</v>
      </c>
      <c r="C13" s="21" t="s">
        <v>42</v>
      </c>
      <c r="D13" s="93">
        <f>SUM(D14:D17)</f>
        <v>0</v>
      </c>
      <c r="E13" s="94">
        <f>SUM(E14:E17)</f>
        <v>0</v>
      </c>
      <c r="F13" s="96">
        <f>SUM(F14:F17)</f>
        <v>0</v>
      </c>
      <c r="G13" s="71">
        <f aca="true" t="shared" si="0" ref="G13:G18">IF(F13=0,0,E13/F13)</f>
        <v>0</v>
      </c>
      <c r="H13" s="93">
        <f>SUM(H14:H17)</f>
        <v>0</v>
      </c>
      <c r="I13" s="94">
        <f>SUM(I14:I17)</f>
        <v>0</v>
      </c>
      <c r="J13" s="94">
        <f>SUM(J14:J17)</f>
        <v>0</v>
      </c>
      <c r="K13" s="71">
        <f aca="true" t="shared" si="1" ref="K13:K18">IF(J13=0,0,I13/J13)</f>
        <v>0</v>
      </c>
      <c r="L13" s="93">
        <f>SUM(L14:L17)</f>
        <v>0</v>
      </c>
      <c r="M13" s="94">
        <f>SUM(M14:M17)</f>
        <v>0</v>
      </c>
      <c r="N13" s="94">
        <f>SUM(N14:N17)</f>
        <v>0</v>
      </c>
      <c r="O13" s="71">
        <f aca="true" t="shared" si="2" ref="O13:O18">IF(N13=0,0,M13/N13)</f>
        <v>0</v>
      </c>
      <c r="P13" s="93">
        <f>SUM(P14:P17)</f>
        <v>0</v>
      </c>
      <c r="Q13" s="94">
        <f>SUM(Q14:Q17)</f>
        <v>0</v>
      </c>
      <c r="R13" s="94">
        <f>SUM(R14:R17)</f>
        <v>0</v>
      </c>
      <c r="S13" s="71">
        <f aca="true" t="shared" si="3" ref="S13:S18">IF(R13=0,0,Q13/R13)</f>
        <v>0</v>
      </c>
      <c r="T13" s="93">
        <f>SUM(T14:T17)</f>
        <v>0</v>
      </c>
      <c r="U13" s="94">
        <f>SUM(U14:U17)</f>
        <v>0</v>
      </c>
      <c r="V13" s="94">
        <f>SUM(V14:V17)</f>
        <v>0</v>
      </c>
      <c r="W13" s="71">
        <f aca="true" t="shared" si="4" ref="W13:W18">IF(V13=0,0,U13/V13)</f>
        <v>0</v>
      </c>
      <c r="X13" s="94">
        <f>SUM(X14:X17)</f>
        <v>0</v>
      </c>
      <c r="Y13" s="94">
        <f>SUM(Y14:Y17)</f>
        <v>0</v>
      </c>
      <c r="Z13" s="74">
        <f aca="true" t="shared" si="5" ref="Z13:Z18">IF(Y13=0,0,X13/Y13)</f>
        <v>0</v>
      </c>
    </row>
    <row r="14" spans="1:26" ht="16.5" customHeight="1">
      <c r="A14" s="12"/>
      <c r="B14" s="82">
        <v>1.1</v>
      </c>
      <c r="C14" s="83" t="s">
        <v>70</v>
      </c>
      <c r="D14" s="97"/>
      <c r="E14" s="98"/>
      <c r="F14" s="99"/>
      <c r="G14" s="95">
        <f t="shared" si="0"/>
        <v>0</v>
      </c>
      <c r="H14" s="97"/>
      <c r="I14" s="98"/>
      <c r="J14" s="99"/>
      <c r="K14" s="95">
        <f t="shared" si="1"/>
        <v>0</v>
      </c>
      <c r="L14" s="97"/>
      <c r="M14" s="99"/>
      <c r="N14" s="99"/>
      <c r="O14" s="95">
        <f t="shared" si="2"/>
        <v>0</v>
      </c>
      <c r="P14" s="97"/>
      <c r="Q14" s="99"/>
      <c r="R14" s="99"/>
      <c r="S14" s="95">
        <f t="shared" si="3"/>
        <v>0</v>
      </c>
      <c r="T14" s="97"/>
      <c r="U14" s="99"/>
      <c r="V14" s="99"/>
      <c r="W14" s="95">
        <f t="shared" si="4"/>
        <v>0</v>
      </c>
      <c r="X14" s="99"/>
      <c r="Y14" s="99"/>
      <c r="Z14" s="92">
        <f t="shared" si="5"/>
        <v>0</v>
      </c>
    </row>
    <row r="15" spans="1:26" ht="16.5" customHeight="1">
      <c r="A15" s="12"/>
      <c r="B15" s="82">
        <v>1.2</v>
      </c>
      <c r="C15" s="84" t="s">
        <v>71</v>
      </c>
      <c r="D15" s="100"/>
      <c r="E15" s="101"/>
      <c r="F15" s="102"/>
      <c r="G15" s="72">
        <f t="shared" si="0"/>
        <v>0</v>
      </c>
      <c r="H15" s="100"/>
      <c r="I15" s="101"/>
      <c r="J15" s="102"/>
      <c r="K15" s="72">
        <f t="shared" si="1"/>
        <v>0</v>
      </c>
      <c r="L15" s="100"/>
      <c r="M15" s="102"/>
      <c r="N15" s="102"/>
      <c r="O15" s="72">
        <f t="shared" si="2"/>
        <v>0</v>
      </c>
      <c r="P15" s="100"/>
      <c r="Q15" s="102"/>
      <c r="R15" s="102"/>
      <c r="S15" s="72">
        <f t="shared" si="3"/>
        <v>0</v>
      </c>
      <c r="T15" s="100"/>
      <c r="U15" s="102"/>
      <c r="V15" s="102"/>
      <c r="W15" s="72">
        <f t="shared" si="4"/>
        <v>0</v>
      </c>
      <c r="X15" s="102"/>
      <c r="Y15" s="102"/>
      <c r="Z15" s="75">
        <f t="shared" si="5"/>
        <v>0</v>
      </c>
    </row>
    <row r="16" spans="1:26" ht="16.5" customHeight="1">
      <c r="A16" s="12"/>
      <c r="B16" s="82">
        <v>1.3</v>
      </c>
      <c r="C16" s="84" t="s">
        <v>72</v>
      </c>
      <c r="D16" s="100"/>
      <c r="E16" s="101"/>
      <c r="F16" s="102"/>
      <c r="G16" s="72">
        <f t="shared" si="0"/>
        <v>0</v>
      </c>
      <c r="H16" s="100"/>
      <c r="I16" s="101"/>
      <c r="J16" s="102"/>
      <c r="K16" s="72">
        <f t="shared" si="1"/>
        <v>0</v>
      </c>
      <c r="L16" s="100"/>
      <c r="M16" s="102"/>
      <c r="N16" s="102"/>
      <c r="O16" s="72">
        <f t="shared" si="2"/>
        <v>0</v>
      </c>
      <c r="P16" s="100"/>
      <c r="Q16" s="102"/>
      <c r="R16" s="102"/>
      <c r="S16" s="72">
        <f t="shared" si="3"/>
        <v>0</v>
      </c>
      <c r="T16" s="100"/>
      <c r="U16" s="102"/>
      <c r="V16" s="102"/>
      <c r="W16" s="72">
        <f t="shared" si="4"/>
        <v>0</v>
      </c>
      <c r="X16" s="102"/>
      <c r="Y16" s="102"/>
      <c r="Z16" s="75">
        <f t="shared" si="5"/>
        <v>0</v>
      </c>
    </row>
    <row r="17" spans="1:26" ht="16.5" customHeight="1">
      <c r="A17" s="12"/>
      <c r="B17" s="82">
        <v>1.4</v>
      </c>
      <c r="C17" s="91" t="s">
        <v>73</v>
      </c>
      <c r="D17" s="103"/>
      <c r="E17" s="104"/>
      <c r="F17" s="105"/>
      <c r="G17" s="73">
        <f t="shared" si="0"/>
        <v>0</v>
      </c>
      <c r="H17" s="103"/>
      <c r="I17" s="104"/>
      <c r="J17" s="105"/>
      <c r="K17" s="73">
        <f t="shared" si="1"/>
        <v>0</v>
      </c>
      <c r="L17" s="103"/>
      <c r="M17" s="105"/>
      <c r="N17" s="105"/>
      <c r="O17" s="73">
        <f t="shared" si="2"/>
        <v>0</v>
      </c>
      <c r="P17" s="103"/>
      <c r="Q17" s="105"/>
      <c r="R17" s="105"/>
      <c r="S17" s="73">
        <f t="shared" si="3"/>
        <v>0</v>
      </c>
      <c r="T17" s="103"/>
      <c r="U17" s="105"/>
      <c r="V17" s="105"/>
      <c r="W17" s="73">
        <f t="shared" si="4"/>
        <v>0</v>
      </c>
      <c r="X17" s="105"/>
      <c r="Y17" s="105"/>
      <c r="Z17" s="76">
        <f t="shared" si="5"/>
        <v>0</v>
      </c>
    </row>
    <row r="18" spans="1:26" ht="16.5" customHeight="1">
      <c r="A18" s="12"/>
      <c r="B18" s="25">
        <v>2</v>
      </c>
      <c r="C18" s="86" t="s">
        <v>44</v>
      </c>
      <c r="D18" s="87">
        <f aca="true" t="shared" si="6" ref="D18:Y18">SUM(D19,D20,D21,D22,D23,D24,D25)</f>
        <v>0</v>
      </c>
      <c r="E18" s="88">
        <f t="shared" si="6"/>
        <v>0</v>
      </c>
      <c r="F18" s="89">
        <f t="shared" si="6"/>
        <v>0</v>
      </c>
      <c r="G18" s="73">
        <f t="shared" si="0"/>
        <v>0</v>
      </c>
      <c r="H18" s="87">
        <f t="shared" si="6"/>
        <v>0</v>
      </c>
      <c r="I18" s="88">
        <f t="shared" si="6"/>
        <v>0</v>
      </c>
      <c r="J18" s="89">
        <f t="shared" si="6"/>
        <v>0</v>
      </c>
      <c r="K18" s="73">
        <f t="shared" si="1"/>
        <v>0</v>
      </c>
      <c r="L18" s="87">
        <f t="shared" si="6"/>
        <v>0</v>
      </c>
      <c r="M18" s="88">
        <f t="shared" si="6"/>
        <v>0</v>
      </c>
      <c r="N18" s="89">
        <f t="shared" si="6"/>
        <v>0</v>
      </c>
      <c r="O18" s="73">
        <f t="shared" si="2"/>
        <v>0</v>
      </c>
      <c r="P18" s="90">
        <f t="shared" si="6"/>
        <v>0</v>
      </c>
      <c r="Q18" s="88">
        <f t="shared" si="6"/>
        <v>0</v>
      </c>
      <c r="R18" s="89">
        <f t="shared" si="6"/>
        <v>0</v>
      </c>
      <c r="S18" s="73">
        <f t="shared" si="3"/>
        <v>0</v>
      </c>
      <c r="T18" s="87">
        <f t="shared" si="6"/>
        <v>0</v>
      </c>
      <c r="U18" s="88">
        <f>SUM(U19,U20,U21,U22,U23,U24,U25)</f>
        <v>0</v>
      </c>
      <c r="V18" s="89">
        <f>SUM(V19,V20,V21,V22,V23,V24,V25)</f>
        <v>0</v>
      </c>
      <c r="W18" s="73">
        <f t="shared" si="4"/>
        <v>0</v>
      </c>
      <c r="X18" s="88">
        <f t="shared" si="6"/>
        <v>0</v>
      </c>
      <c r="Y18" s="89">
        <f t="shared" si="6"/>
        <v>0</v>
      </c>
      <c r="Z18" s="76">
        <f t="shared" si="5"/>
        <v>0</v>
      </c>
    </row>
    <row r="19" spans="1:26" ht="16.5" customHeight="1">
      <c r="A19" s="12"/>
      <c r="B19" s="24">
        <v>2.1</v>
      </c>
      <c r="C19" s="85" t="s">
        <v>51</v>
      </c>
      <c r="D19" s="106"/>
      <c r="E19" s="107"/>
      <c r="F19" s="107"/>
      <c r="G19" s="78">
        <f aca="true" t="shared" si="7" ref="G19:G26">IF(F19=0,0,E19/F19)</f>
        <v>0</v>
      </c>
      <c r="H19" s="106"/>
      <c r="I19" s="112"/>
      <c r="J19" s="107"/>
      <c r="K19" s="78">
        <f aca="true" t="shared" si="8" ref="K19:K26">IF(J19=0,0,I19/J19)</f>
        <v>0</v>
      </c>
      <c r="L19" s="106"/>
      <c r="M19" s="112"/>
      <c r="N19" s="107"/>
      <c r="O19" s="78">
        <f aca="true" t="shared" si="9" ref="O19:O26">IF(N19=0,0,M19/N19)</f>
        <v>0</v>
      </c>
      <c r="P19" s="106"/>
      <c r="Q19" s="112"/>
      <c r="R19" s="107"/>
      <c r="S19" s="78">
        <f aca="true" t="shared" si="10" ref="S19:S26">IF(R19=0,0,Q19/R19)</f>
        <v>0</v>
      </c>
      <c r="T19" s="106"/>
      <c r="U19" s="112"/>
      <c r="V19" s="107"/>
      <c r="W19" s="95">
        <f aca="true" t="shared" si="11" ref="W19:W26">IF(V19=0,0,U19/V19)</f>
        <v>0</v>
      </c>
      <c r="X19" s="112"/>
      <c r="Y19" s="107"/>
      <c r="Z19" s="79">
        <f aca="true" t="shared" si="12" ref="Z19:Z26">IF(Y19=0,0,X19/Y19)</f>
        <v>0</v>
      </c>
    </row>
    <row r="20" spans="1:26" ht="16.5" customHeight="1">
      <c r="A20" s="12"/>
      <c r="B20" s="22">
        <v>2.2</v>
      </c>
      <c r="C20" s="23" t="s">
        <v>36</v>
      </c>
      <c r="D20" s="108"/>
      <c r="E20" s="109"/>
      <c r="F20" s="109"/>
      <c r="G20" s="72">
        <f t="shared" si="7"/>
        <v>0</v>
      </c>
      <c r="H20" s="108"/>
      <c r="I20" s="113"/>
      <c r="J20" s="109"/>
      <c r="K20" s="72">
        <f t="shared" si="8"/>
        <v>0</v>
      </c>
      <c r="L20" s="108"/>
      <c r="M20" s="113"/>
      <c r="N20" s="109"/>
      <c r="O20" s="72">
        <f t="shared" si="9"/>
        <v>0</v>
      </c>
      <c r="P20" s="108"/>
      <c r="Q20" s="113"/>
      <c r="R20" s="109"/>
      <c r="S20" s="72">
        <f t="shared" si="10"/>
        <v>0</v>
      </c>
      <c r="T20" s="108"/>
      <c r="U20" s="113"/>
      <c r="V20" s="109"/>
      <c r="W20" s="72">
        <f t="shared" si="11"/>
        <v>0</v>
      </c>
      <c r="X20" s="113"/>
      <c r="Y20" s="109"/>
      <c r="Z20" s="75">
        <f t="shared" si="12"/>
        <v>0</v>
      </c>
    </row>
    <row r="21" spans="1:26" ht="16.5" customHeight="1">
      <c r="A21" s="12"/>
      <c r="B21" s="22">
        <v>2.3</v>
      </c>
      <c r="C21" s="23" t="s">
        <v>21</v>
      </c>
      <c r="D21" s="108"/>
      <c r="E21" s="109"/>
      <c r="F21" s="109"/>
      <c r="G21" s="72">
        <f t="shared" si="7"/>
        <v>0</v>
      </c>
      <c r="H21" s="108"/>
      <c r="I21" s="113"/>
      <c r="J21" s="109"/>
      <c r="K21" s="72">
        <f t="shared" si="8"/>
        <v>0</v>
      </c>
      <c r="L21" s="108"/>
      <c r="M21" s="113"/>
      <c r="N21" s="109"/>
      <c r="O21" s="72">
        <f t="shared" si="9"/>
        <v>0</v>
      </c>
      <c r="P21" s="108"/>
      <c r="Q21" s="113"/>
      <c r="R21" s="109"/>
      <c r="S21" s="72">
        <f t="shared" si="10"/>
        <v>0</v>
      </c>
      <c r="T21" s="108"/>
      <c r="U21" s="113"/>
      <c r="V21" s="109"/>
      <c r="W21" s="72">
        <f t="shared" si="11"/>
        <v>0</v>
      </c>
      <c r="X21" s="113"/>
      <c r="Y21" s="109"/>
      <c r="Z21" s="75">
        <f t="shared" si="12"/>
        <v>0</v>
      </c>
    </row>
    <row r="22" spans="1:26" ht="16.5" customHeight="1">
      <c r="A22" s="12"/>
      <c r="B22" s="22">
        <v>2.4</v>
      </c>
      <c r="C22" s="23" t="s">
        <v>35</v>
      </c>
      <c r="D22" s="108"/>
      <c r="E22" s="109"/>
      <c r="F22" s="109"/>
      <c r="G22" s="72">
        <f t="shared" si="7"/>
        <v>0</v>
      </c>
      <c r="H22" s="108"/>
      <c r="I22" s="113"/>
      <c r="J22" s="109"/>
      <c r="K22" s="72">
        <f t="shared" si="8"/>
        <v>0</v>
      </c>
      <c r="L22" s="108"/>
      <c r="M22" s="113"/>
      <c r="N22" s="109"/>
      <c r="O22" s="72">
        <f t="shared" si="9"/>
        <v>0</v>
      </c>
      <c r="P22" s="108"/>
      <c r="Q22" s="113"/>
      <c r="R22" s="109"/>
      <c r="S22" s="72">
        <f t="shared" si="10"/>
        <v>0</v>
      </c>
      <c r="T22" s="108"/>
      <c r="U22" s="113"/>
      <c r="V22" s="109"/>
      <c r="W22" s="72">
        <f t="shared" si="11"/>
        <v>0</v>
      </c>
      <c r="X22" s="113"/>
      <c r="Y22" s="109"/>
      <c r="Z22" s="75">
        <f t="shared" si="12"/>
        <v>0</v>
      </c>
    </row>
    <row r="23" spans="1:26" ht="16.5" customHeight="1">
      <c r="A23" s="12"/>
      <c r="B23" s="22">
        <v>2.5</v>
      </c>
      <c r="C23" s="23" t="s">
        <v>32</v>
      </c>
      <c r="D23" s="108"/>
      <c r="E23" s="109"/>
      <c r="F23" s="109"/>
      <c r="G23" s="72">
        <f t="shared" si="7"/>
        <v>0</v>
      </c>
      <c r="H23" s="108"/>
      <c r="I23" s="113"/>
      <c r="J23" s="109"/>
      <c r="K23" s="72">
        <f t="shared" si="8"/>
        <v>0</v>
      </c>
      <c r="L23" s="108"/>
      <c r="M23" s="113"/>
      <c r="N23" s="109"/>
      <c r="O23" s="72">
        <f t="shared" si="9"/>
        <v>0</v>
      </c>
      <c r="P23" s="108"/>
      <c r="Q23" s="113"/>
      <c r="R23" s="109"/>
      <c r="S23" s="72">
        <f t="shared" si="10"/>
        <v>0</v>
      </c>
      <c r="T23" s="108"/>
      <c r="U23" s="113"/>
      <c r="V23" s="109"/>
      <c r="W23" s="72">
        <f t="shared" si="11"/>
        <v>0</v>
      </c>
      <c r="X23" s="113"/>
      <c r="Y23" s="109"/>
      <c r="Z23" s="75">
        <f t="shared" si="12"/>
        <v>0</v>
      </c>
    </row>
    <row r="24" spans="1:26" ht="16.5" customHeight="1">
      <c r="A24" s="12"/>
      <c r="B24" s="22">
        <v>2.6</v>
      </c>
      <c r="C24" s="23" t="s">
        <v>33</v>
      </c>
      <c r="D24" s="108"/>
      <c r="E24" s="109"/>
      <c r="F24" s="109"/>
      <c r="G24" s="72">
        <f t="shared" si="7"/>
        <v>0</v>
      </c>
      <c r="H24" s="108"/>
      <c r="I24" s="113"/>
      <c r="J24" s="109"/>
      <c r="K24" s="72">
        <f t="shared" si="8"/>
        <v>0</v>
      </c>
      <c r="L24" s="108"/>
      <c r="M24" s="113"/>
      <c r="N24" s="109"/>
      <c r="O24" s="72">
        <f t="shared" si="9"/>
        <v>0</v>
      </c>
      <c r="P24" s="108"/>
      <c r="Q24" s="113"/>
      <c r="R24" s="109"/>
      <c r="S24" s="72">
        <f t="shared" si="10"/>
        <v>0</v>
      </c>
      <c r="T24" s="108"/>
      <c r="U24" s="113"/>
      <c r="V24" s="109"/>
      <c r="W24" s="72">
        <f t="shared" si="11"/>
        <v>0</v>
      </c>
      <c r="X24" s="113"/>
      <c r="Y24" s="109"/>
      <c r="Z24" s="75">
        <f t="shared" si="12"/>
        <v>0</v>
      </c>
    </row>
    <row r="25" spans="1:26" ht="16.5" customHeight="1">
      <c r="A25" s="12"/>
      <c r="B25" s="28">
        <v>2.7</v>
      </c>
      <c r="C25" s="29" t="s">
        <v>34</v>
      </c>
      <c r="D25" s="110"/>
      <c r="E25" s="111"/>
      <c r="F25" s="111"/>
      <c r="G25" s="73">
        <f t="shared" si="7"/>
        <v>0</v>
      </c>
      <c r="H25" s="110"/>
      <c r="I25" s="114"/>
      <c r="J25" s="111"/>
      <c r="K25" s="73">
        <f t="shared" si="8"/>
        <v>0</v>
      </c>
      <c r="L25" s="110"/>
      <c r="M25" s="114"/>
      <c r="N25" s="111"/>
      <c r="O25" s="73">
        <f t="shared" si="9"/>
        <v>0</v>
      </c>
      <c r="P25" s="110"/>
      <c r="Q25" s="114"/>
      <c r="R25" s="111"/>
      <c r="S25" s="73">
        <f t="shared" si="10"/>
        <v>0</v>
      </c>
      <c r="T25" s="110"/>
      <c r="U25" s="114"/>
      <c r="V25" s="111"/>
      <c r="W25" s="73">
        <f t="shared" si="11"/>
        <v>0</v>
      </c>
      <c r="X25" s="114"/>
      <c r="Y25" s="111"/>
      <c r="Z25" s="76">
        <f t="shared" si="12"/>
        <v>0</v>
      </c>
    </row>
    <row r="26" spans="1:26" ht="16.5" customHeight="1" thickBot="1">
      <c r="A26" s="12"/>
      <c r="B26" s="26">
        <v>3</v>
      </c>
      <c r="C26" s="27" t="s">
        <v>45</v>
      </c>
      <c r="D26" s="30">
        <f>D13+D18</f>
        <v>0</v>
      </c>
      <c r="E26" s="30">
        <f>E13+E18</f>
        <v>0</v>
      </c>
      <c r="F26" s="31">
        <f aca="true" t="shared" si="13" ref="F26:Y26">F13+F18</f>
        <v>0</v>
      </c>
      <c r="G26" s="116">
        <f t="shared" si="7"/>
        <v>0</v>
      </c>
      <c r="H26" s="30">
        <f t="shared" si="13"/>
        <v>0</v>
      </c>
      <c r="I26" s="64">
        <f t="shared" si="13"/>
        <v>0</v>
      </c>
      <c r="J26" s="31">
        <f t="shared" si="13"/>
        <v>0</v>
      </c>
      <c r="K26" s="116">
        <f t="shared" si="8"/>
        <v>0</v>
      </c>
      <c r="L26" s="30">
        <f t="shared" si="13"/>
        <v>0</v>
      </c>
      <c r="M26" s="64">
        <f t="shared" si="13"/>
        <v>0</v>
      </c>
      <c r="N26" s="31">
        <f t="shared" si="13"/>
        <v>0</v>
      </c>
      <c r="O26" s="116">
        <f t="shared" si="9"/>
        <v>0</v>
      </c>
      <c r="P26" s="32">
        <f t="shared" si="13"/>
        <v>0</v>
      </c>
      <c r="Q26" s="64">
        <f t="shared" si="13"/>
        <v>0</v>
      </c>
      <c r="R26" s="31">
        <f t="shared" si="13"/>
        <v>0</v>
      </c>
      <c r="S26" s="116">
        <f t="shared" si="10"/>
        <v>0</v>
      </c>
      <c r="T26" s="30">
        <f t="shared" si="13"/>
        <v>0</v>
      </c>
      <c r="U26" s="64">
        <f t="shared" si="13"/>
        <v>0</v>
      </c>
      <c r="V26" s="31">
        <f t="shared" si="13"/>
        <v>0</v>
      </c>
      <c r="W26" s="116">
        <f t="shared" si="11"/>
        <v>0</v>
      </c>
      <c r="X26" s="64">
        <f t="shared" si="13"/>
        <v>0</v>
      </c>
      <c r="Y26" s="31">
        <f t="shared" si="13"/>
        <v>0</v>
      </c>
      <c r="Z26" s="117">
        <f t="shared" si="12"/>
        <v>0</v>
      </c>
    </row>
    <row r="27" spans="1:17" ht="13.5" thickTop="1">
      <c r="A27" s="65"/>
      <c r="B27" s="65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</row>
    <row r="28" spans="1:17" ht="13.5" thickBot="1">
      <c r="A28" s="65"/>
      <c r="B28" s="65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</row>
    <row r="29" spans="1:26" ht="12.75" customHeight="1" thickTop="1">
      <c r="A29" s="12"/>
      <c r="B29" s="152" t="s">
        <v>76</v>
      </c>
      <c r="C29" s="153"/>
      <c r="D29" s="133" t="s">
        <v>49</v>
      </c>
      <c r="E29" s="134"/>
      <c r="F29" s="134"/>
      <c r="G29" s="135"/>
      <c r="H29" s="133" t="s">
        <v>37</v>
      </c>
      <c r="I29" s="134"/>
      <c r="J29" s="134"/>
      <c r="K29" s="135"/>
      <c r="L29" s="133" t="s">
        <v>38</v>
      </c>
      <c r="M29" s="134"/>
      <c r="N29" s="134"/>
      <c r="O29" s="134"/>
      <c r="P29" s="133" t="s">
        <v>39</v>
      </c>
      <c r="Q29" s="134"/>
      <c r="R29" s="134"/>
      <c r="S29" s="135"/>
      <c r="T29" s="133" t="s">
        <v>40</v>
      </c>
      <c r="U29" s="134"/>
      <c r="V29" s="134"/>
      <c r="W29" s="134"/>
      <c r="X29" s="133"/>
      <c r="Y29" s="134"/>
      <c r="Z29" s="178"/>
    </row>
    <row r="30" spans="1:26" ht="12.75" customHeight="1">
      <c r="A30" s="12"/>
      <c r="B30" s="188"/>
      <c r="C30" s="146"/>
      <c r="D30" s="136"/>
      <c r="E30" s="137"/>
      <c r="F30" s="137"/>
      <c r="G30" s="138"/>
      <c r="H30" s="136"/>
      <c r="I30" s="137"/>
      <c r="J30" s="137"/>
      <c r="K30" s="138"/>
      <c r="L30" s="136"/>
      <c r="M30" s="137"/>
      <c r="N30" s="137"/>
      <c r="O30" s="137"/>
      <c r="P30" s="136"/>
      <c r="Q30" s="137"/>
      <c r="R30" s="137"/>
      <c r="S30" s="138"/>
      <c r="T30" s="136"/>
      <c r="U30" s="137"/>
      <c r="V30" s="137"/>
      <c r="W30" s="137"/>
      <c r="X30" s="136"/>
      <c r="Y30" s="137"/>
      <c r="Z30" s="179"/>
    </row>
    <row r="31" spans="1:26" ht="12.75" customHeight="1">
      <c r="A31" s="12"/>
      <c r="B31" s="189" t="s">
        <v>68</v>
      </c>
      <c r="C31" s="190"/>
      <c r="D31" s="186" t="s">
        <v>65</v>
      </c>
      <c r="E31" s="182" t="s">
        <v>64</v>
      </c>
      <c r="F31" s="180" t="s">
        <v>75</v>
      </c>
      <c r="G31" s="180" t="s">
        <v>59</v>
      </c>
      <c r="H31" s="186" t="s">
        <v>65</v>
      </c>
      <c r="I31" s="182" t="s">
        <v>74</v>
      </c>
      <c r="J31" s="180" t="s">
        <v>75</v>
      </c>
      <c r="K31" s="180" t="s">
        <v>59</v>
      </c>
      <c r="L31" s="186" t="s">
        <v>65</v>
      </c>
      <c r="M31" s="182" t="s">
        <v>74</v>
      </c>
      <c r="N31" s="180" t="s">
        <v>75</v>
      </c>
      <c r="O31" s="180" t="s">
        <v>59</v>
      </c>
      <c r="P31" s="180" t="s">
        <v>65</v>
      </c>
      <c r="Q31" s="182" t="s">
        <v>64</v>
      </c>
      <c r="R31" s="180" t="s">
        <v>58</v>
      </c>
      <c r="S31" s="182" t="s">
        <v>59</v>
      </c>
      <c r="T31" s="180" t="s">
        <v>65</v>
      </c>
      <c r="U31" s="182" t="s">
        <v>64</v>
      </c>
      <c r="V31" s="180" t="s">
        <v>58</v>
      </c>
      <c r="W31" s="180" t="s">
        <v>59</v>
      </c>
      <c r="X31" s="182" t="s">
        <v>64</v>
      </c>
      <c r="Y31" s="180" t="s">
        <v>58</v>
      </c>
      <c r="Z31" s="184" t="s">
        <v>59</v>
      </c>
    </row>
    <row r="32" spans="1:26" ht="17.25" customHeight="1">
      <c r="A32" s="12"/>
      <c r="B32" s="145"/>
      <c r="C32" s="146"/>
      <c r="D32" s="187"/>
      <c r="E32" s="183"/>
      <c r="F32" s="181"/>
      <c r="G32" s="181"/>
      <c r="H32" s="187"/>
      <c r="I32" s="183"/>
      <c r="J32" s="181"/>
      <c r="K32" s="181"/>
      <c r="L32" s="187"/>
      <c r="M32" s="183"/>
      <c r="N32" s="181"/>
      <c r="O32" s="181"/>
      <c r="P32" s="181"/>
      <c r="Q32" s="183"/>
      <c r="R32" s="181"/>
      <c r="S32" s="183"/>
      <c r="T32" s="181"/>
      <c r="U32" s="183"/>
      <c r="V32" s="181"/>
      <c r="W32" s="181"/>
      <c r="X32" s="183"/>
      <c r="Y32" s="181"/>
      <c r="Z32" s="185"/>
    </row>
    <row r="33" spans="1:26" ht="16.5" customHeight="1">
      <c r="A33" s="12"/>
      <c r="B33" s="25">
        <v>1</v>
      </c>
      <c r="C33" s="21" t="s">
        <v>42</v>
      </c>
      <c r="D33" s="93">
        <f>SUM(D34:D37)</f>
        <v>0</v>
      </c>
      <c r="E33" s="94">
        <f>SUM(E34:E37)</f>
        <v>0</v>
      </c>
      <c r="F33" s="96">
        <f>SUM(F34:F37)</f>
        <v>0</v>
      </c>
      <c r="G33" s="71">
        <f aca="true" t="shared" si="14" ref="G33:G38">IF(F33=0,0,E33/F33)</f>
        <v>0</v>
      </c>
      <c r="H33" s="93">
        <f>SUM(H34:H37)</f>
        <v>0</v>
      </c>
      <c r="I33" s="94">
        <f>SUM(I34:I37)</f>
        <v>0</v>
      </c>
      <c r="J33" s="94">
        <f>SUM(J34:J37)</f>
        <v>0</v>
      </c>
      <c r="K33" s="71">
        <f aca="true" t="shared" si="15" ref="K33:K38">IF(J33=0,0,I33/J33)</f>
        <v>0</v>
      </c>
      <c r="L33" s="93">
        <f>SUM(L34:L37)</f>
        <v>0</v>
      </c>
      <c r="M33" s="94">
        <f>SUM(M34:M37)</f>
        <v>0</v>
      </c>
      <c r="N33" s="94">
        <f>SUM(N34:N37)</f>
        <v>0</v>
      </c>
      <c r="O33" s="71">
        <f aca="true" t="shared" si="16" ref="O33:O38">IF(N33=0,0,M33/N33)</f>
        <v>0</v>
      </c>
      <c r="P33" s="93">
        <f>SUM(P34:P37)</f>
        <v>0</v>
      </c>
      <c r="Q33" s="94">
        <f>SUM(Q34:Q37)</f>
        <v>0</v>
      </c>
      <c r="R33" s="94">
        <f>SUM(R34:R37)</f>
        <v>0</v>
      </c>
      <c r="S33" s="71">
        <f aca="true" t="shared" si="17" ref="S33:S38">IF(R33=0,0,Q33/R33)</f>
        <v>0</v>
      </c>
      <c r="T33" s="93">
        <f>SUM(T34:T37)</f>
        <v>0</v>
      </c>
      <c r="U33" s="94">
        <f>SUM(U34:U37)</f>
        <v>0</v>
      </c>
      <c r="V33" s="94">
        <f>SUM(V34:V37)</f>
        <v>0</v>
      </c>
      <c r="W33" s="71">
        <f aca="true" t="shared" si="18" ref="W33:W38">IF(V33=0,0,U33/V33)</f>
        <v>0</v>
      </c>
      <c r="X33" s="94">
        <f>SUM(X34:X37)</f>
        <v>0</v>
      </c>
      <c r="Y33" s="94">
        <f>SUM(Y34:Y37)</f>
        <v>0</v>
      </c>
      <c r="Z33" s="74">
        <f aca="true" t="shared" si="19" ref="Z33:Z38">IF(Y33=0,0,X33/Y33)</f>
        <v>0</v>
      </c>
    </row>
    <row r="34" spans="1:26" ht="16.5" customHeight="1">
      <c r="A34" s="12"/>
      <c r="B34" s="82">
        <v>1.1</v>
      </c>
      <c r="C34" s="83" t="s">
        <v>70</v>
      </c>
      <c r="D34" s="97"/>
      <c r="E34" s="98"/>
      <c r="F34" s="99"/>
      <c r="G34" s="95">
        <f t="shared" si="14"/>
        <v>0</v>
      </c>
      <c r="H34" s="97"/>
      <c r="I34" s="98"/>
      <c r="J34" s="99"/>
      <c r="K34" s="95">
        <f t="shared" si="15"/>
        <v>0</v>
      </c>
      <c r="L34" s="97"/>
      <c r="M34" s="99"/>
      <c r="N34" s="99"/>
      <c r="O34" s="95">
        <f t="shared" si="16"/>
        <v>0</v>
      </c>
      <c r="P34" s="97"/>
      <c r="Q34" s="99"/>
      <c r="R34" s="99"/>
      <c r="S34" s="95">
        <f t="shared" si="17"/>
        <v>0</v>
      </c>
      <c r="T34" s="97"/>
      <c r="U34" s="99"/>
      <c r="V34" s="99"/>
      <c r="W34" s="95">
        <f t="shared" si="18"/>
        <v>0</v>
      </c>
      <c r="X34" s="99"/>
      <c r="Y34" s="99"/>
      <c r="Z34" s="92">
        <f t="shared" si="19"/>
        <v>0</v>
      </c>
    </row>
    <row r="35" spans="1:26" ht="16.5" customHeight="1">
      <c r="A35" s="12"/>
      <c r="B35" s="82">
        <v>1.2</v>
      </c>
      <c r="C35" s="84" t="s">
        <v>71</v>
      </c>
      <c r="D35" s="100"/>
      <c r="E35" s="101"/>
      <c r="F35" s="102"/>
      <c r="G35" s="72">
        <f t="shared" si="14"/>
        <v>0</v>
      </c>
      <c r="H35" s="100"/>
      <c r="I35" s="101"/>
      <c r="J35" s="102"/>
      <c r="K35" s="72">
        <f t="shared" si="15"/>
        <v>0</v>
      </c>
      <c r="L35" s="100"/>
      <c r="M35" s="102"/>
      <c r="N35" s="102"/>
      <c r="O35" s="72">
        <f t="shared" si="16"/>
        <v>0</v>
      </c>
      <c r="P35" s="100"/>
      <c r="Q35" s="102"/>
      <c r="R35" s="102"/>
      <c r="S35" s="72">
        <f t="shared" si="17"/>
        <v>0</v>
      </c>
      <c r="T35" s="100"/>
      <c r="U35" s="102"/>
      <c r="V35" s="102"/>
      <c r="W35" s="72">
        <f t="shared" si="18"/>
        <v>0</v>
      </c>
      <c r="X35" s="102"/>
      <c r="Y35" s="102"/>
      <c r="Z35" s="75">
        <f t="shared" si="19"/>
        <v>0</v>
      </c>
    </row>
    <row r="36" spans="1:26" ht="16.5" customHeight="1">
      <c r="A36" s="12"/>
      <c r="B36" s="82">
        <v>1.3</v>
      </c>
      <c r="C36" s="84" t="s">
        <v>72</v>
      </c>
      <c r="D36" s="100"/>
      <c r="E36" s="101"/>
      <c r="F36" s="102"/>
      <c r="G36" s="72">
        <f t="shared" si="14"/>
        <v>0</v>
      </c>
      <c r="H36" s="100"/>
      <c r="I36" s="101"/>
      <c r="J36" s="102"/>
      <c r="K36" s="72">
        <f t="shared" si="15"/>
        <v>0</v>
      </c>
      <c r="L36" s="100"/>
      <c r="M36" s="102"/>
      <c r="N36" s="102"/>
      <c r="O36" s="72">
        <f t="shared" si="16"/>
        <v>0</v>
      </c>
      <c r="P36" s="100"/>
      <c r="Q36" s="102"/>
      <c r="R36" s="102"/>
      <c r="S36" s="72">
        <f t="shared" si="17"/>
        <v>0</v>
      </c>
      <c r="T36" s="100"/>
      <c r="U36" s="102"/>
      <c r="V36" s="102"/>
      <c r="W36" s="72">
        <f t="shared" si="18"/>
        <v>0</v>
      </c>
      <c r="X36" s="102"/>
      <c r="Y36" s="102"/>
      <c r="Z36" s="75">
        <f t="shared" si="19"/>
        <v>0</v>
      </c>
    </row>
    <row r="37" spans="1:26" ht="16.5" customHeight="1">
      <c r="A37" s="12"/>
      <c r="B37" s="82">
        <v>1.4</v>
      </c>
      <c r="C37" s="91" t="s">
        <v>73</v>
      </c>
      <c r="D37" s="103"/>
      <c r="E37" s="104"/>
      <c r="F37" s="105"/>
      <c r="G37" s="73">
        <f t="shared" si="14"/>
        <v>0</v>
      </c>
      <c r="H37" s="103"/>
      <c r="I37" s="104"/>
      <c r="J37" s="105"/>
      <c r="K37" s="73">
        <f t="shared" si="15"/>
        <v>0</v>
      </c>
      <c r="L37" s="103"/>
      <c r="M37" s="105"/>
      <c r="N37" s="105"/>
      <c r="O37" s="73">
        <f t="shared" si="16"/>
        <v>0</v>
      </c>
      <c r="P37" s="103"/>
      <c r="Q37" s="105"/>
      <c r="R37" s="105"/>
      <c r="S37" s="73">
        <f t="shared" si="17"/>
        <v>0</v>
      </c>
      <c r="T37" s="103"/>
      <c r="U37" s="105"/>
      <c r="V37" s="105"/>
      <c r="W37" s="73">
        <f t="shared" si="18"/>
        <v>0</v>
      </c>
      <c r="X37" s="105"/>
      <c r="Y37" s="105"/>
      <c r="Z37" s="76">
        <f t="shared" si="19"/>
        <v>0</v>
      </c>
    </row>
    <row r="38" spans="1:26" ht="16.5" customHeight="1">
      <c r="A38" s="12"/>
      <c r="B38" s="25">
        <v>2</v>
      </c>
      <c r="C38" s="86" t="s">
        <v>44</v>
      </c>
      <c r="D38" s="87">
        <f>SUM(D39,D40,D41,D42,D43,D44,D45)</f>
        <v>0</v>
      </c>
      <c r="E38" s="88">
        <f>SUM(E39,E40,E41,E42,E43,E44,E45)</f>
        <v>0</v>
      </c>
      <c r="F38" s="89">
        <f>SUM(F39,F40,F41,F42,F43,F44,F45)</f>
        <v>0</v>
      </c>
      <c r="G38" s="73">
        <f t="shared" si="14"/>
        <v>0</v>
      </c>
      <c r="H38" s="87">
        <f>SUM(H39,H40,H41,H42,H43,H44,H45)</f>
        <v>0</v>
      </c>
      <c r="I38" s="88">
        <f>SUM(I39,I40,I41,I42,I43,I44,I45)</f>
        <v>0</v>
      </c>
      <c r="J38" s="89">
        <f>SUM(J39,J40,J41,J42,J43,J44,J45)</f>
        <v>0</v>
      </c>
      <c r="K38" s="73">
        <f t="shared" si="15"/>
        <v>0</v>
      </c>
      <c r="L38" s="87">
        <f>SUM(L39,L40,L41,L42,L43,L44,L45)</f>
        <v>0</v>
      </c>
      <c r="M38" s="88">
        <f>SUM(M39,M40,M41,M42,M43,M44,M45)</f>
        <v>0</v>
      </c>
      <c r="N38" s="89">
        <f>SUM(N39,N40,N41,N42,N43,N44,N45)</f>
        <v>0</v>
      </c>
      <c r="O38" s="73">
        <f t="shared" si="16"/>
        <v>0</v>
      </c>
      <c r="P38" s="90">
        <f>SUM(P39,P40,P41,P42,P43,P44,P45)</f>
        <v>0</v>
      </c>
      <c r="Q38" s="88">
        <f>SUM(Q39,Q40,Q41,Q42,Q43,Q44,Q45)</f>
        <v>0</v>
      </c>
      <c r="R38" s="89">
        <f>SUM(R39,R40,R41,R42,R43,R44,R45)</f>
        <v>0</v>
      </c>
      <c r="S38" s="73">
        <f t="shared" si="17"/>
        <v>0</v>
      </c>
      <c r="T38" s="87">
        <f>SUM(T39,T40,T41,T42,T43,T44,T45)</f>
        <v>0</v>
      </c>
      <c r="U38" s="88">
        <f>SUM(U39,U40,U41,U42,U43,U44,U45)</f>
        <v>0</v>
      </c>
      <c r="V38" s="89">
        <f>SUM(V39,V40,V41,V42,V43,V44,V45)</f>
        <v>0</v>
      </c>
      <c r="W38" s="73">
        <f t="shared" si="18"/>
        <v>0</v>
      </c>
      <c r="X38" s="88">
        <f>SUM(X39,X40,X41,X42,X43,X44,X45)</f>
        <v>0</v>
      </c>
      <c r="Y38" s="89">
        <f>SUM(Y39,Y40,Y41,Y42,Y43,Y44,Y45)</f>
        <v>0</v>
      </c>
      <c r="Z38" s="76">
        <f t="shared" si="19"/>
        <v>0</v>
      </c>
    </row>
    <row r="39" spans="1:26" ht="16.5" customHeight="1">
      <c r="A39" s="12"/>
      <c r="B39" s="24">
        <v>2.1</v>
      </c>
      <c r="C39" s="85" t="s">
        <v>51</v>
      </c>
      <c r="D39" s="106"/>
      <c r="E39" s="107"/>
      <c r="F39" s="107"/>
      <c r="G39" s="78">
        <f aca="true" t="shared" si="20" ref="G39:G46">IF(F39=0,0,E39/F39)</f>
        <v>0</v>
      </c>
      <c r="H39" s="106"/>
      <c r="I39" s="112"/>
      <c r="J39" s="107"/>
      <c r="K39" s="78">
        <f aca="true" t="shared" si="21" ref="K39:K46">IF(J39=0,0,I39/J39)</f>
        <v>0</v>
      </c>
      <c r="L39" s="106"/>
      <c r="M39" s="112"/>
      <c r="N39" s="107"/>
      <c r="O39" s="78">
        <f aca="true" t="shared" si="22" ref="O39:O46">IF(N39=0,0,M39/N39)</f>
        <v>0</v>
      </c>
      <c r="P39" s="106"/>
      <c r="Q39" s="112"/>
      <c r="R39" s="107"/>
      <c r="S39" s="78">
        <f aca="true" t="shared" si="23" ref="S39:S46">IF(R39=0,0,Q39/R39)</f>
        <v>0</v>
      </c>
      <c r="T39" s="106"/>
      <c r="U39" s="112"/>
      <c r="V39" s="107"/>
      <c r="W39" s="95">
        <f aca="true" t="shared" si="24" ref="W39:W46">IF(V39=0,0,U39/V39)</f>
        <v>0</v>
      </c>
      <c r="X39" s="112"/>
      <c r="Y39" s="107"/>
      <c r="Z39" s="79">
        <f aca="true" t="shared" si="25" ref="Z39:Z46">IF(Y39=0,0,X39/Y39)</f>
        <v>0</v>
      </c>
    </row>
    <row r="40" spans="1:26" ht="16.5" customHeight="1">
      <c r="A40" s="12"/>
      <c r="B40" s="22">
        <v>2.2</v>
      </c>
      <c r="C40" s="23" t="s">
        <v>36</v>
      </c>
      <c r="D40" s="108"/>
      <c r="E40" s="109"/>
      <c r="F40" s="109"/>
      <c r="G40" s="72">
        <f t="shared" si="20"/>
        <v>0</v>
      </c>
      <c r="H40" s="108"/>
      <c r="I40" s="113"/>
      <c r="J40" s="109"/>
      <c r="K40" s="72">
        <f t="shared" si="21"/>
        <v>0</v>
      </c>
      <c r="L40" s="108"/>
      <c r="M40" s="113"/>
      <c r="N40" s="109"/>
      <c r="O40" s="72">
        <f t="shared" si="22"/>
        <v>0</v>
      </c>
      <c r="P40" s="108"/>
      <c r="Q40" s="113"/>
      <c r="R40" s="109"/>
      <c r="S40" s="72">
        <f t="shared" si="23"/>
        <v>0</v>
      </c>
      <c r="T40" s="108"/>
      <c r="U40" s="113"/>
      <c r="V40" s="109"/>
      <c r="W40" s="72">
        <f t="shared" si="24"/>
        <v>0</v>
      </c>
      <c r="X40" s="113"/>
      <c r="Y40" s="109"/>
      <c r="Z40" s="75">
        <f t="shared" si="25"/>
        <v>0</v>
      </c>
    </row>
    <row r="41" spans="1:26" ht="16.5" customHeight="1">
      <c r="A41" s="12"/>
      <c r="B41" s="22">
        <v>2.3</v>
      </c>
      <c r="C41" s="23" t="s">
        <v>21</v>
      </c>
      <c r="D41" s="108"/>
      <c r="E41" s="109"/>
      <c r="F41" s="109"/>
      <c r="G41" s="72">
        <f t="shared" si="20"/>
        <v>0</v>
      </c>
      <c r="H41" s="108"/>
      <c r="I41" s="113"/>
      <c r="J41" s="109"/>
      <c r="K41" s="72">
        <f t="shared" si="21"/>
        <v>0</v>
      </c>
      <c r="L41" s="108"/>
      <c r="M41" s="113"/>
      <c r="N41" s="109"/>
      <c r="O41" s="72">
        <f t="shared" si="22"/>
        <v>0</v>
      </c>
      <c r="P41" s="108"/>
      <c r="Q41" s="113"/>
      <c r="R41" s="109"/>
      <c r="S41" s="72">
        <f t="shared" si="23"/>
        <v>0</v>
      </c>
      <c r="T41" s="108"/>
      <c r="U41" s="113"/>
      <c r="V41" s="109"/>
      <c r="W41" s="72">
        <f t="shared" si="24"/>
        <v>0</v>
      </c>
      <c r="X41" s="113"/>
      <c r="Y41" s="109"/>
      <c r="Z41" s="75">
        <f t="shared" si="25"/>
        <v>0</v>
      </c>
    </row>
    <row r="42" spans="1:26" ht="16.5" customHeight="1">
      <c r="A42" s="12"/>
      <c r="B42" s="22">
        <v>2.4</v>
      </c>
      <c r="C42" s="23" t="s">
        <v>35</v>
      </c>
      <c r="D42" s="108"/>
      <c r="E42" s="109"/>
      <c r="F42" s="109"/>
      <c r="G42" s="72">
        <f t="shared" si="20"/>
        <v>0</v>
      </c>
      <c r="H42" s="108"/>
      <c r="I42" s="113"/>
      <c r="J42" s="109"/>
      <c r="K42" s="72">
        <f t="shared" si="21"/>
        <v>0</v>
      </c>
      <c r="L42" s="108"/>
      <c r="M42" s="113"/>
      <c r="N42" s="109"/>
      <c r="O42" s="72">
        <f t="shared" si="22"/>
        <v>0</v>
      </c>
      <c r="P42" s="108"/>
      <c r="Q42" s="113"/>
      <c r="R42" s="109"/>
      <c r="S42" s="72">
        <f t="shared" si="23"/>
        <v>0</v>
      </c>
      <c r="T42" s="108"/>
      <c r="U42" s="113"/>
      <c r="V42" s="109"/>
      <c r="W42" s="72">
        <f t="shared" si="24"/>
        <v>0</v>
      </c>
      <c r="X42" s="113"/>
      <c r="Y42" s="109"/>
      <c r="Z42" s="75">
        <f t="shared" si="25"/>
        <v>0</v>
      </c>
    </row>
    <row r="43" spans="1:26" ht="16.5" customHeight="1">
      <c r="A43" s="12"/>
      <c r="B43" s="22">
        <v>2.5</v>
      </c>
      <c r="C43" s="23" t="s">
        <v>32</v>
      </c>
      <c r="D43" s="108"/>
      <c r="E43" s="109"/>
      <c r="F43" s="109"/>
      <c r="G43" s="72">
        <f t="shared" si="20"/>
        <v>0</v>
      </c>
      <c r="H43" s="108"/>
      <c r="I43" s="113"/>
      <c r="J43" s="109"/>
      <c r="K43" s="72">
        <f t="shared" si="21"/>
        <v>0</v>
      </c>
      <c r="L43" s="108"/>
      <c r="M43" s="113"/>
      <c r="N43" s="109"/>
      <c r="O43" s="72">
        <f t="shared" si="22"/>
        <v>0</v>
      </c>
      <c r="P43" s="108"/>
      <c r="Q43" s="113"/>
      <c r="R43" s="109"/>
      <c r="S43" s="72">
        <f t="shared" si="23"/>
        <v>0</v>
      </c>
      <c r="T43" s="108"/>
      <c r="U43" s="113"/>
      <c r="V43" s="109"/>
      <c r="W43" s="72">
        <f t="shared" si="24"/>
        <v>0</v>
      </c>
      <c r="X43" s="113"/>
      <c r="Y43" s="109"/>
      <c r="Z43" s="75">
        <f t="shared" si="25"/>
        <v>0</v>
      </c>
    </row>
    <row r="44" spans="1:26" ht="16.5" customHeight="1">
      <c r="A44" s="12"/>
      <c r="B44" s="22">
        <v>2.6</v>
      </c>
      <c r="C44" s="23" t="s">
        <v>33</v>
      </c>
      <c r="D44" s="108"/>
      <c r="E44" s="109"/>
      <c r="F44" s="109"/>
      <c r="G44" s="72">
        <f t="shared" si="20"/>
        <v>0</v>
      </c>
      <c r="H44" s="108"/>
      <c r="I44" s="113"/>
      <c r="J44" s="109"/>
      <c r="K44" s="72">
        <f t="shared" si="21"/>
        <v>0</v>
      </c>
      <c r="L44" s="108"/>
      <c r="M44" s="113"/>
      <c r="N44" s="109"/>
      <c r="O44" s="72">
        <f t="shared" si="22"/>
        <v>0</v>
      </c>
      <c r="P44" s="108"/>
      <c r="Q44" s="113"/>
      <c r="R44" s="109"/>
      <c r="S44" s="72">
        <f t="shared" si="23"/>
        <v>0</v>
      </c>
      <c r="T44" s="108"/>
      <c r="U44" s="113"/>
      <c r="V44" s="109"/>
      <c r="W44" s="72">
        <f t="shared" si="24"/>
        <v>0</v>
      </c>
      <c r="X44" s="113"/>
      <c r="Y44" s="109"/>
      <c r="Z44" s="75">
        <f t="shared" si="25"/>
        <v>0</v>
      </c>
    </row>
    <row r="45" spans="1:26" ht="16.5" customHeight="1">
      <c r="A45" s="12"/>
      <c r="B45" s="28">
        <v>2.7</v>
      </c>
      <c r="C45" s="29" t="s">
        <v>34</v>
      </c>
      <c r="D45" s="110"/>
      <c r="E45" s="111"/>
      <c r="F45" s="111"/>
      <c r="G45" s="73">
        <f t="shared" si="20"/>
        <v>0</v>
      </c>
      <c r="H45" s="110"/>
      <c r="I45" s="114"/>
      <c r="J45" s="111"/>
      <c r="K45" s="73">
        <f t="shared" si="21"/>
        <v>0</v>
      </c>
      <c r="L45" s="110"/>
      <c r="M45" s="114"/>
      <c r="N45" s="111"/>
      <c r="O45" s="73">
        <f t="shared" si="22"/>
        <v>0</v>
      </c>
      <c r="P45" s="110"/>
      <c r="Q45" s="114"/>
      <c r="R45" s="111"/>
      <c r="S45" s="73">
        <f t="shared" si="23"/>
        <v>0</v>
      </c>
      <c r="T45" s="110"/>
      <c r="U45" s="114"/>
      <c r="V45" s="111"/>
      <c r="W45" s="73">
        <f t="shared" si="24"/>
        <v>0</v>
      </c>
      <c r="X45" s="114"/>
      <c r="Y45" s="111"/>
      <c r="Z45" s="76">
        <f t="shared" si="25"/>
        <v>0</v>
      </c>
    </row>
    <row r="46" spans="1:26" ht="16.5" customHeight="1" thickBot="1">
      <c r="A46" s="12"/>
      <c r="B46" s="26">
        <v>3</v>
      </c>
      <c r="C46" s="27" t="s">
        <v>45</v>
      </c>
      <c r="D46" s="30">
        <f>D33+D38</f>
        <v>0</v>
      </c>
      <c r="E46" s="30">
        <f>E33+E38</f>
        <v>0</v>
      </c>
      <c r="F46" s="31">
        <f>F33+F38</f>
        <v>0</v>
      </c>
      <c r="G46" s="116">
        <f t="shared" si="20"/>
        <v>0</v>
      </c>
      <c r="H46" s="30">
        <f>H33+H38</f>
        <v>0</v>
      </c>
      <c r="I46" s="64">
        <f>I33+I38</f>
        <v>0</v>
      </c>
      <c r="J46" s="31">
        <f>J33+J38</f>
        <v>0</v>
      </c>
      <c r="K46" s="116">
        <f t="shared" si="21"/>
        <v>0</v>
      </c>
      <c r="L46" s="30">
        <f>L33+L38</f>
        <v>0</v>
      </c>
      <c r="M46" s="64">
        <f>M33+M38</f>
        <v>0</v>
      </c>
      <c r="N46" s="31">
        <f>N33+N38</f>
        <v>0</v>
      </c>
      <c r="O46" s="116">
        <f t="shared" si="22"/>
        <v>0</v>
      </c>
      <c r="P46" s="32">
        <f>P33+P38</f>
        <v>0</v>
      </c>
      <c r="Q46" s="64">
        <f>Q33+Q38</f>
        <v>0</v>
      </c>
      <c r="R46" s="31">
        <f>R33+R38</f>
        <v>0</v>
      </c>
      <c r="S46" s="116">
        <f t="shared" si="23"/>
        <v>0</v>
      </c>
      <c r="T46" s="30">
        <f>T33+T38</f>
        <v>0</v>
      </c>
      <c r="U46" s="64">
        <f>U33+U38</f>
        <v>0</v>
      </c>
      <c r="V46" s="31">
        <f>V33+V38</f>
        <v>0</v>
      </c>
      <c r="W46" s="116">
        <f t="shared" si="24"/>
        <v>0</v>
      </c>
      <c r="X46" s="64">
        <f>X33+X38</f>
        <v>0</v>
      </c>
      <c r="Y46" s="31">
        <f>Y33+Y38</f>
        <v>0</v>
      </c>
      <c r="Z46" s="117">
        <f t="shared" si="25"/>
        <v>0</v>
      </c>
    </row>
    <row r="47" spans="1:17" ht="13.5" thickTop="1">
      <c r="A47" s="65"/>
      <c r="B47" s="65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</row>
    <row r="48" spans="1:17" ht="13.5" thickBot="1">
      <c r="A48" s="65"/>
      <c r="B48" s="65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</row>
    <row r="49" spans="1:26" ht="12.75" customHeight="1" thickTop="1">
      <c r="A49" s="12"/>
      <c r="B49" s="152" t="s">
        <v>76</v>
      </c>
      <c r="C49" s="153"/>
      <c r="D49" s="133" t="s">
        <v>49</v>
      </c>
      <c r="E49" s="134"/>
      <c r="F49" s="134"/>
      <c r="G49" s="135"/>
      <c r="H49" s="133" t="s">
        <v>37</v>
      </c>
      <c r="I49" s="134"/>
      <c r="J49" s="134"/>
      <c r="K49" s="135"/>
      <c r="L49" s="133" t="s">
        <v>38</v>
      </c>
      <c r="M49" s="134"/>
      <c r="N49" s="134"/>
      <c r="O49" s="134"/>
      <c r="P49" s="133" t="s">
        <v>39</v>
      </c>
      <c r="Q49" s="134"/>
      <c r="R49" s="134"/>
      <c r="S49" s="135"/>
      <c r="T49" s="133" t="s">
        <v>40</v>
      </c>
      <c r="U49" s="134"/>
      <c r="V49" s="134"/>
      <c r="W49" s="134"/>
      <c r="X49" s="133"/>
      <c r="Y49" s="134"/>
      <c r="Z49" s="178"/>
    </row>
    <row r="50" spans="1:26" ht="12.75" customHeight="1">
      <c r="A50" s="12"/>
      <c r="B50" s="188"/>
      <c r="C50" s="146"/>
      <c r="D50" s="136"/>
      <c r="E50" s="137"/>
      <c r="F50" s="137"/>
      <c r="G50" s="138"/>
      <c r="H50" s="136"/>
      <c r="I50" s="137"/>
      <c r="J50" s="137"/>
      <c r="K50" s="138"/>
      <c r="L50" s="136"/>
      <c r="M50" s="137"/>
      <c r="N50" s="137"/>
      <c r="O50" s="137"/>
      <c r="P50" s="136"/>
      <c r="Q50" s="137"/>
      <c r="R50" s="137"/>
      <c r="S50" s="138"/>
      <c r="T50" s="136"/>
      <c r="U50" s="137"/>
      <c r="V50" s="137"/>
      <c r="W50" s="137"/>
      <c r="X50" s="136"/>
      <c r="Y50" s="137"/>
      <c r="Z50" s="179"/>
    </row>
    <row r="51" spans="1:26" ht="12.75" customHeight="1">
      <c r="A51" s="12"/>
      <c r="B51" s="189" t="s">
        <v>68</v>
      </c>
      <c r="C51" s="190"/>
      <c r="D51" s="186" t="s">
        <v>65</v>
      </c>
      <c r="E51" s="182" t="s">
        <v>64</v>
      </c>
      <c r="F51" s="180" t="s">
        <v>75</v>
      </c>
      <c r="G51" s="180" t="s">
        <v>59</v>
      </c>
      <c r="H51" s="186" t="s">
        <v>65</v>
      </c>
      <c r="I51" s="182" t="s">
        <v>74</v>
      </c>
      <c r="J51" s="180" t="s">
        <v>75</v>
      </c>
      <c r="K51" s="180" t="s">
        <v>59</v>
      </c>
      <c r="L51" s="186" t="s">
        <v>65</v>
      </c>
      <c r="M51" s="182" t="s">
        <v>74</v>
      </c>
      <c r="N51" s="180" t="s">
        <v>75</v>
      </c>
      <c r="O51" s="180" t="s">
        <v>59</v>
      </c>
      <c r="P51" s="180" t="s">
        <v>65</v>
      </c>
      <c r="Q51" s="182" t="s">
        <v>64</v>
      </c>
      <c r="R51" s="180" t="s">
        <v>58</v>
      </c>
      <c r="S51" s="182" t="s">
        <v>59</v>
      </c>
      <c r="T51" s="180" t="s">
        <v>65</v>
      </c>
      <c r="U51" s="182" t="s">
        <v>64</v>
      </c>
      <c r="V51" s="180" t="s">
        <v>58</v>
      </c>
      <c r="W51" s="180" t="s">
        <v>59</v>
      </c>
      <c r="X51" s="182" t="s">
        <v>64</v>
      </c>
      <c r="Y51" s="180" t="s">
        <v>58</v>
      </c>
      <c r="Z51" s="184" t="s">
        <v>59</v>
      </c>
    </row>
    <row r="52" spans="1:26" ht="17.25" customHeight="1">
      <c r="A52" s="12"/>
      <c r="B52" s="145"/>
      <c r="C52" s="146"/>
      <c r="D52" s="187"/>
      <c r="E52" s="183"/>
      <c r="F52" s="181"/>
      <c r="G52" s="181"/>
      <c r="H52" s="187"/>
      <c r="I52" s="183"/>
      <c r="J52" s="181"/>
      <c r="K52" s="181"/>
      <c r="L52" s="187"/>
      <c r="M52" s="183"/>
      <c r="N52" s="181"/>
      <c r="O52" s="181"/>
      <c r="P52" s="181"/>
      <c r="Q52" s="183"/>
      <c r="R52" s="181"/>
      <c r="S52" s="183"/>
      <c r="T52" s="181"/>
      <c r="U52" s="183"/>
      <c r="V52" s="181"/>
      <c r="W52" s="181"/>
      <c r="X52" s="183"/>
      <c r="Y52" s="181"/>
      <c r="Z52" s="185"/>
    </row>
    <row r="53" spans="1:26" ht="16.5" customHeight="1">
      <c r="A53" s="12"/>
      <c r="B53" s="25">
        <v>1</v>
      </c>
      <c r="C53" s="21" t="s">
        <v>42</v>
      </c>
      <c r="D53" s="93">
        <f>SUM(D54:D57)</f>
        <v>0</v>
      </c>
      <c r="E53" s="94">
        <f>SUM(E54:E57)</f>
        <v>0</v>
      </c>
      <c r="F53" s="96">
        <f>SUM(F54:F57)</f>
        <v>0</v>
      </c>
      <c r="G53" s="71">
        <f aca="true" t="shared" si="26" ref="G53:G58">IF(F53=0,0,E53/F53)</f>
        <v>0</v>
      </c>
      <c r="H53" s="93">
        <f>SUM(H54:H57)</f>
        <v>0</v>
      </c>
      <c r="I53" s="94">
        <f>SUM(I54:I57)</f>
        <v>0</v>
      </c>
      <c r="J53" s="94">
        <f>SUM(J54:J57)</f>
        <v>0</v>
      </c>
      <c r="K53" s="71">
        <f aca="true" t="shared" si="27" ref="K53:K58">IF(J53=0,0,I53/J53)</f>
        <v>0</v>
      </c>
      <c r="L53" s="93">
        <f>SUM(L54:L57)</f>
        <v>0</v>
      </c>
      <c r="M53" s="94">
        <f>SUM(M54:M57)</f>
        <v>0</v>
      </c>
      <c r="N53" s="94">
        <f>SUM(N54:N57)</f>
        <v>0</v>
      </c>
      <c r="O53" s="71">
        <f aca="true" t="shared" si="28" ref="O53:O58">IF(N53=0,0,M53/N53)</f>
        <v>0</v>
      </c>
      <c r="P53" s="93">
        <f>SUM(P54:P57)</f>
        <v>0</v>
      </c>
      <c r="Q53" s="94">
        <f>SUM(Q54:Q57)</f>
        <v>0</v>
      </c>
      <c r="R53" s="94">
        <f>SUM(R54:R57)</f>
        <v>0</v>
      </c>
      <c r="S53" s="71">
        <f aca="true" t="shared" si="29" ref="S53:S58">IF(R53=0,0,Q53/R53)</f>
        <v>0</v>
      </c>
      <c r="T53" s="93">
        <f>SUM(T54:T57)</f>
        <v>0</v>
      </c>
      <c r="U53" s="94">
        <f>SUM(U54:U57)</f>
        <v>0</v>
      </c>
      <c r="V53" s="94">
        <f>SUM(V54:V57)</f>
        <v>0</v>
      </c>
      <c r="W53" s="71">
        <f aca="true" t="shared" si="30" ref="W53:W58">IF(V53=0,0,U53/V53)</f>
        <v>0</v>
      </c>
      <c r="X53" s="94">
        <f>SUM(X54:X57)</f>
        <v>0</v>
      </c>
      <c r="Y53" s="94">
        <f>SUM(Y54:Y57)</f>
        <v>0</v>
      </c>
      <c r="Z53" s="74">
        <f aca="true" t="shared" si="31" ref="Z53:Z58">IF(Y53=0,0,X53/Y53)</f>
        <v>0</v>
      </c>
    </row>
    <row r="54" spans="1:26" ht="16.5" customHeight="1">
      <c r="A54" s="12"/>
      <c r="B54" s="82">
        <v>1.1</v>
      </c>
      <c r="C54" s="83" t="s">
        <v>70</v>
      </c>
      <c r="D54" s="97"/>
      <c r="E54" s="98"/>
      <c r="F54" s="99"/>
      <c r="G54" s="95">
        <f t="shared" si="26"/>
        <v>0</v>
      </c>
      <c r="H54" s="97"/>
      <c r="I54" s="98"/>
      <c r="J54" s="99"/>
      <c r="K54" s="95">
        <f t="shared" si="27"/>
        <v>0</v>
      </c>
      <c r="L54" s="97"/>
      <c r="M54" s="99"/>
      <c r="N54" s="99"/>
      <c r="O54" s="95">
        <f t="shared" si="28"/>
        <v>0</v>
      </c>
      <c r="P54" s="97"/>
      <c r="Q54" s="99"/>
      <c r="R54" s="99"/>
      <c r="S54" s="95">
        <f t="shared" si="29"/>
        <v>0</v>
      </c>
      <c r="T54" s="97"/>
      <c r="U54" s="99"/>
      <c r="V54" s="99"/>
      <c r="W54" s="95">
        <f t="shared" si="30"/>
        <v>0</v>
      </c>
      <c r="X54" s="99"/>
      <c r="Y54" s="99"/>
      <c r="Z54" s="92">
        <f t="shared" si="31"/>
        <v>0</v>
      </c>
    </row>
    <row r="55" spans="1:26" ht="16.5" customHeight="1">
      <c r="A55" s="12"/>
      <c r="B55" s="82">
        <v>1.2</v>
      </c>
      <c r="C55" s="84" t="s">
        <v>71</v>
      </c>
      <c r="D55" s="100"/>
      <c r="E55" s="101"/>
      <c r="F55" s="102"/>
      <c r="G55" s="72">
        <f t="shared" si="26"/>
        <v>0</v>
      </c>
      <c r="H55" s="100"/>
      <c r="I55" s="101"/>
      <c r="J55" s="102"/>
      <c r="K55" s="72">
        <f t="shared" si="27"/>
        <v>0</v>
      </c>
      <c r="L55" s="100"/>
      <c r="M55" s="102"/>
      <c r="N55" s="102"/>
      <c r="O55" s="72">
        <f t="shared" si="28"/>
        <v>0</v>
      </c>
      <c r="P55" s="100"/>
      <c r="Q55" s="102"/>
      <c r="R55" s="102"/>
      <c r="S55" s="72">
        <f t="shared" si="29"/>
        <v>0</v>
      </c>
      <c r="T55" s="100"/>
      <c r="U55" s="102"/>
      <c r="V55" s="102"/>
      <c r="W55" s="72">
        <f t="shared" si="30"/>
        <v>0</v>
      </c>
      <c r="X55" s="102"/>
      <c r="Y55" s="102"/>
      <c r="Z55" s="75">
        <f t="shared" si="31"/>
        <v>0</v>
      </c>
    </row>
    <row r="56" spans="1:26" ht="16.5" customHeight="1">
      <c r="A56" s="12"/>
      <c r="B56" s="82">
        <v>1.3</v>
      </c>
      <c r="C56" s="84" t="s">
        <v>72</v>
      </c>
      <c r="D56" s="100"/>
      <c r="E56" s="101"/>
      <c r="F56" s="102"/>
      <c r="G56" s="72">
        <f t="shared" si="26"/>
        <v>0</v>
      </c>
      <c r="H56" s="100"/>
      <c r="I56" s="101"/>
      <c r="J56" s="102"/>
      <c r="K56" s="72">
        <f t="shared" si="27"/>
        <v>0</v>
      </c>
      <c r="L56" s="100"/>
      <c r="M56" s="102"/>
      <c r="N56" s="102"/>
      <c r="O56" s="72">
        <f t="shared" si="28"/>
        <v>0</v>
      </c>
      <c r="P56" s="100"/>
      <c r="Q56" s="102"/>
      <c r="R56" s="102"/>
      <c r="S56" s="72">
        <f t="shared" si="29"/>
        <v>0</v>
      </c>
      <c r="T56" s="100"/>
      <c r="U56" s="102"/>
      <c r="V56" s="102"/>
      <c r="W56" s="72">
        <f t="shared" si="30"/>
        <v>0</v>
      </c>
      <c r="X56" s="102"/>
      <c r="Y56" s="102"/>
      <c r="Z56" s="75">
        <f t="shared" si="31"/>
        <v>0</v>
      </c>
    </row>
    <row r="57" spans="1:26" ht="16.5" customHeight="1">
      <c r="A57" s="12"/>
      <c r="B57" s="82">
        <v>1.4</v>
      </c>
      <c r="C57" s="91" t="s">
        <v>73</v>
      </c>
      <c r="D57" s="103"/>
      <c r="E57" s="104"/>
      <c r="F57" s="105"/>
      <c r="G57" s="73">
        <f t="shared" si="26"/>
        <v>0</v>
      </c>
      <c r="H57" s="103"/>
      <c r="I57" s="104"/>
      <c r="J57" s="105"/>
      <c r="K57" s="73">
        <f t="shared" si="27"/>
        <v>0</v>
      </c>
      <c r="L57" s="103"/>
      <c r="M57" s="105"/>
      <c r="N57" s="105"/>
      <c r="O57" s="73">
        <f t="shared" si="28"/>
        <v>0</v>
      </c>
      <c r="P57" s="103"/>
      <c r="Q57" s="105"/>
      <c r="R57" s="105"/>
      <c r="S57" s="73">
        <f t="shared" si="29"/>
        <v>0</v>
      </c>
      <c r="T57" s="103"/>
      <c r="U57" s="105"/>
      <c r="V57" s="105"/>
      <c r="W57" s="73">
        <f t="shared" si="30"/>
        <v>0</v>
      </c>
      <c r="X57" s="105"/>
      <c r="Y57" s="105"/>
      <c r="Z57" s="76">
        <f t="shared" si="31"/>
        <v>0</v>
      </c>
    </row>
    <row r="58" spans="1:26" ht="16.5" customHeight="1">
      <c r="A58" s="12"/>
      <c r="B58" s="25">
        <v>2</v>
      </c>
      <c r="C58" s="86" t="s">
        <v>44</v>
      </c>
      <c r="D58" s="87">
        <f>SUM(D59,D60,D61,D62,D63,D64,D65)</f>
        <v>0</v>
      </c>
      <c r="E58" s="88">
        <f>SUM(E59,E60,E61,E62,E63,E64,E65)</f>
        <v>0</v>
      </c>
      <c r="F58" s="89">
        <f>SUM(F59,F60,F61,F62,F63,F64,F65)</f>
        <v>0</v>
      </c>
      <c r="G58" s="73">
        <f t="shared" si="26"/>
        <v>0</v>
      </c>
      <c r="H58" s="87">
        <f>SUM(H59,H60,H61,H62,H63,H64,H65)</f>
        <v>0</v>
      </c>
      <c r="I58" s="88">
        <f>SUM(I59,I60,I61,I62,I63,I64,I65)</f>
        <v>0</v>
      </c>
      <c r="J58" s="89">
        <f>SUM(J59,J60,J61,J62,J63,J64,J65)</f>
        <v>0</v>
      </c>
      <c r="K58" s="73">
        <f t="shared" si="27"/>
        <v>0</v>
      </c>
      <c r="L58" s="87">
        <f>SUM(L59,L60,L61,L62,L63,L64,L65)</f>
        <v>0</v>
      </c>
      <c r="M58" s="88">
        <f>SUM(M59,M60,M61,M62,M63,M64,M65)</f>
        <v>0</v>
      </c>
      <c r="N58" s="89">
        <f>SUM(N59,N60,N61,N62,N63,N64,N65)</f>
        <v>0</v>
      </c>
      <c r="O58" s="73">
        <f t="shared" si="28"/>
        <v>0</v>
      </c>
      <c r="P58" s="90">
        <f>SUM(P59,P60,P61,P62,P63,P64,P65)</f>
        <v>0</v>
      </c>
      <c r="Q58" s="88">
        <f>SUM(Q59,Q60,Q61,Q62,Q63,Q64,Q65)</f>
        <v>0</v>
      </c>
      <c r="R58" s="89">
        <f>SUM(R59,R60,R61,R62,R63,R64,R65)</f>
        <v>0</v>
      </c>
      <c r="S58" s="73">
        <f t="shared" si="29"/>
        <v>0</v>
      </c>
      <c r="T58" s="87">
        <f>SUM(T59,T60,T61,T62,T63,T64,T65)</f>
        <v>0</v>
      </c>
      <c r="U58" s="88">
        <f>SUM(U59,U60,U61,U62,U63,U64,U65)</f>
        <v>0</v>
      </c>
      <c r="V58" s="89">
        <f>SUM(V59,V60,V61,V62,V63,V64,V65)</f>
        <v>0</v>
      </c>
      <c r="W58" s="73">
        <f t="shared" si="30"/>
        <v>0</v>
      </c>
      <c r="X58" s="88">
        <f>SUM(X59,X60,X61,X62,X63,X64,X65)</f>
        <v>0</v>
      </c>
      <c r="Y58" s="89">
        <f>SUM(Y59,Y60,Y61,Y62,Y63,Y64,Y65)</f>
        <v>0</v>
      </c>
      <c r="Z58" s="76">
        <f t="shared" si="31"/>
        <v>0</v>
      </c>
    </row>
    <row r="59" spans="1:26" ht="16.5" customHeight="1">
      <c r="A59" s="12"/>
      <c r="B59" s="24">
        <v>2.1</v>
      </c>
      <c r="C59" s="85" t="s">
        <v>51</v>
      </c>
      <c r="D59" s="106"/>
      <c r="E59" s="107"/>
      <c r="F59" s="107"/>
      <c r="G59" s="78">
        <f aca="true" t="shared" si="32" ref="G59:G66">IF(F59=0,0,E59/F59)</f>
        <v>0</v>
      </c>
      <c r="H59" s="106"/>
      <c r="I59" s="112"/>
      <c r="J59" s="107"/>
      <c r="K59" s="78">
        <f aca="true" t="shared" si="33" ref="K59:K66">IF(J59=0,0,I59/J59)</f>
        <v>0</v>
      </c>
      <c r="L59" s="106"/>
      <c r="M59" s="112"/>
      <c r="N59" s="107"/>
      <c r="O59" s="78">
        <f aca="true" t="shared" si="34" ref="O59:O66">IF(N59=0,0,M59/N59)</f>
        <v>0</v>
      </c>
      <c r="P59" s="106"/>
      <c r="Q59" s="112"/>
      <c r="R59" s="107"/>
      <c r="S59" s="78">
        <f aca="true" t="shared" si="35" ref="S59:S66">IF(R59=0,0,Q59/R59)</f>
        <v>0</v>
      </c>
      <c r="T59" s="106"/>
      <c r="U59" s="112"/>
      <c r="V59" s="107"/>
      <c r="W59" s="95">
        <f aca="true" t="shared" si="36" ref="W59:W66">IF(V59=0,0,U59/V59)</f>
        <v>0</v>
      </c>
      <c r="X59" s="112"/>
      <c r="Y59" s="107"/>
      <c r="Z59" s="79">
        <f aca="true" t="shared" si="37" ref="Z59:Z66">IF(Y59=0,0,X59/Y59)</f>
        <v>0</v>
      </c>
    </row>
    <row r="60" spans="1:26" ht="16.5" customHeight="1">
      <c r="A60" s="12"/>
      <c r="B60" s="22">
        <v>2.2</v>
      </c>
      <c r="C60" s="23" t="s">
        <v>36</v>
      </c>
      <c r="D60" s="108"/>
      <c r="E60" s="109"/>
      <c r="F60" s="109"/>
      <c r="G60" s="72">
        <f t="shared" si="32"/>
        <v>0</v>
      </c>
      <c r="H60" s="108"/>
      <c r="I60" s="113"/>
      <c r="J60" s="109"/>
      <c r="K60" s="72">
        <f t="shared" si="33"/>
        <v>0</v>
      </c>
      <c r="L60" s="108"/>
      <c r="M60" s="113"/>
      <c r="N60" s="109"/>
      <c r="O60" s="72">
        <f t="shared" si="34"/>
        <v>0</v>
      </c>
      <c r="P60" s="108"/>
      <c r="Q60" s="113"/>
      <c r="R60" s="109"/>
      <c r="S60" s="72">
        <f t="shared" si="35"/>
        <v>0</v>
      </c>
      <c r="T60" s="108"/>
      <c r="U60" s="113"/>
      <c r="V60" s="109"/>
      <c r="W60" s="72">
        <f t="shared" si="36"/>
        <v>0</v>
      </c>
      <c r="X60" s="113"/>
      <c r="Y60" s="109"/>
      <c r="Z60" s="75">
        <f t="shared" si="37"/>
        <v>0</v>
      </c>
    </row>
    <row r="61" spans="1:26" ht="16.5" customHeight="1">
      <c r="A61" s="12"/>
      <c r="B61" s="22">
        <v>2.3</v>
      </c>
      <c r="C61" s="23" t="s">
        <v>21</v>
      </c>
      <c r="D61" s="108"/>
      <c r="E61" s="109"/>
      <c r="F61" s="109"/>
      <c r="G61" s="72">
        <f t="shared" si="32"/>
        <v>0</v>
      </c>
      <c r="H61" s="108"/>
      <c r="I61" s="113"/>
      <c r="J61" s="109"/>
      <c r="K61" s="72">
        <f t="shared" si="33"/>
        <v>0</v>
      </c>
      <c r="L61" s="108"/>
      <c r="M61" s="113"/>
      <c r="N61" s="109"/>
      <c r="O61" s="72">
        <f t="shared" si="34"/>
        <v>0</v>
      </c>
      <c r="P61" s="108"/>
      <c r="Q61" s="113"/>
      <c r="R61" s="109"/>
      <c r="S61" s="72">
        <f t="shared" si="35"/>
        <v>0</v>
      </c>
      <c r="T61" s="108"/>
      <c r="U61" s="113"/>
      <c r="V61" s="109"/>
      <c r="W61" s="72">
        <f t="shared" si="36"/>
        <v>0</v>
      </c>
      <c r="X61" s="113"/>
      <c r="Y61" s="109"/>
      <c r="Z61" s="75">
        <f t="shared" si="37"/>
        <v>0</v>
      </c>
    </row>
    <row r="62" spans="1:26" ht="16.5" customHeight="1">
      <c r="A62" s="12"/>
      <c r="B62" s="22">
        <v>2.4</v>
      </c>
      <c r="C62" s="23" t="s">
        <v>35</v>
      </c>
      <c r="D62" s="108"/>
      <c r="E62" s="109"/>
      <c r="F62" s="109"/>
      <c r="G62" s="72">
        <f t="shared" si="32"/>
        <v>0</v>
      </c>
      <c r="H62" s="108"/>
      <c r="I62" s="113"/>
      <c r="J62" s="109"/>
      <c r="K62" s="72">
        <f t="shared" si="33"/>
        <v>0</v>
      </c>
      <c r="L62" s="108"/>
      <c r="M62" s="113"/>
      <c r="N62" s="109"/>
      <c r="O62" s="72">
        <f t="shared" si="34"/>
        <v>0</v>
      </c>
      <c r="P62" s="108"/>
      <c r="Q62" s="113"/>
      <c r="R62" s="109"/>
      <c r="S62" s="72">
        <f t="shared" si="35"/>
        <v>0</v>
      </c>
      <c r="T62" s="108"/>
      <c r="U62" s="113"/>
      <c r="V62" s="109"/>
      <c r="W62" s="72">
        <f t="shared" si="36"/>
        <v>0</v>
      </c>
      <c r="X62" s="113"/>
      <c r="Y62" s="109"/>
      <c r="Z62" s="75">
        <f t="shared" si="37"/>
        <v>0</v>
      </c>
    </row>
    <row r="63" spans="1:26" ht="16.5" customHeight="1">
      <c r="A63" s="12"/>
      <c r="B63" s="22">
        <v>2.5</v>
      </c>
      <c r="C63" s="23" t="s">
        <v>32</v>
      </c>
      <c r="D63" s="108"/>
      <c r="E63" s="109"/>
      <c r="F63" s="109"/>
      <c r="G63" s="72">
        <f t="shared" si="32"/>
        <v>0</v>
      </c>
      <c r="H63" s="108"/>
      <c r="I63" s="113"/>
      <c r="J63" s="109"/>
      <c r="K63" s="72">
        <f t="shared" si="33"/>
        <v>0</v>
      </c>
      <c r="L63" s="108"/>
      <c r="M63" s="113"/>
      <c r="N63" s="109"/>
      <c r="O63" s="72">
        <f t="shared" si="34"/>
        <v>0</v>
      </c>
      <c r="P63" s="108"/>
      <c r="Q63" s="113"/>
      <c r="R63" s="109"/>
      <c r="S63" s="72">
        <f t="shared" si="35"/>
        <v>0</v>
      </c>
      <c r="T63" s="108"/>
      <c r="U63" s="113"/>
      <c r="V63" s="109"/>
      <c r="W63" s="72">
        <f t="shared" si="36"/>
        <v>0</v>
      </c>
      <c r="X63" s="113"/>
      <c r="Y63" s="109"/>
      <c r="Z63" s="75">
        <f t="shared" si="37"/>
        <v>0</v>
      </c>
    </row>
    <row r="64" spans="1:26" ht="16.5" customHeight="1">
      <c r="A64" s="12"/>
      <c r="B64" s="22">
        <v>2.6</v>
      </c>
      <c r="C64" s="23" t="s">
        <v>33</v>
      </c>
      <c r="D64" s="108"/>
      <c r="E64" s="109"/>
      <c r="F64" s="109"/>
      <c r="G64" s="72">
        <f t="shared" si="32"/>
        <v>0</v>
      </c>
      <c r="H64" s="108"/>
      <c r="I64" s="113"/>
      <c r="J64" s="109"/>
      <c r="K64" s="72">
        <f t="shared" si="33"/>
        <v>0</v>
      </c>
      <c r="L64" s="108"/>
      <c r="M64" s="113"/>
      <c r="N64" s="109"/>
      <c r="O64" s="72">
        <f t="shared" si="34"/>
        <v>0</v>
      </c>
      <c r="P64" s="108"/>
      <c r="Q64" s="113"/>
      <c r="R64" s="109"/>
      <c r="S64" s="72">
        <f t="shared" si="35"/>
        <v>0</v>
      </c>
      <c r="T64" s="108"/>
      <c r="U64" s="113"/>
      <c r="V64" s="109"/>
      <c r="W64" s="72">
        <f t="shared" si="36"/>
        <v>0</v>
      </c>
      <c r="X64" s="113"/>
      <c r="Y64" s="109"/>
      <c r="Z64" s="75">
        <f t="shared" si="37"/>
        <v>0</v>
      </c>
    </row>
    <row r="65" spans="1:26" ht="16.5" customHeight="1">
      <c r="A65" s="12"/>
      <c r="B65" s="28">
        <v>2.7</v>
      </c>
      <c r="C65" s="29" t="s">
        <v>34</v>
      </c>
      <c r="D65" s="110"/>
      <c r="E65" s="111"/>
      <c r="F65" s="111"/>
      <c r="G65" s="73">
        <f t="shared" si="32"/>
        <v>0</v>
      </c>
      <c r="H65" s="110"/>
      <c r="I65" s="114"/>
      <c r="J65" s="111"/>
      <c r="K65" s="73">
        <f t="shared" si="33"/>
        <v>0</v>
      </c>
      <c r="L65" s="110"/>
      <c r="M65" s="114"/>
      <c r="N65" s="111"/>
      <c r="O65" s="73">
        <f t="shared" si="34"/>
        <v>0</v>
      </c>
      <c r="P65" s="110"/>
      <c r="Q65" s="114"/>
      <c r="R65" s="111"/>
      <c r="S65" s="73">
        <f t="shared" si="35"/>
        <v>0</v>
      </c>
      <c r="T65" s="110"/>
      <c r="U65" s="114"/>
      <c r="V65" s="111"/>
      <c r="W65" s="73">
        <f t="shared" si="36"/>
        <v>0</v>
      </c>
      <c r="X65" s="114"/>
      <c r="Y65" s="111"/>
      <c r="Z65" s="76">
        <f t="shared" si="37"/>
        <v>0</v>
      </c>
    </row>
    <row r="66" spans="1:26" ht="16.5" customHeight="1" thickBot="1">
      <c r="A66" s="12"/>
      <c r="B66" s="26">
        <v>3</v>
      </c>
      <c r="C66" s="27" t="s">
        <v>45</v>
      </c>
      <c r="D66" s="30">
        <f>D53+D58</f>
        <v>0</v>
      </c>
      <c r="E66" s="30">
        <f>E53+E58</f>
        <v>0</v>
      </c>
      <c r="F66" s="31">
        <f>F53+F58</f>
        <v>0</v>
      </c>
      <c r="G66" s="116">
        <f t="shared" si="32"/>
        <v>0</v>
      </c>
      <c r="H66" s="30">
        <f>H53+H58</f>
        <v>0</v>
      </c>
      <c r="I66" s="64">
        <f>I53+I58</f>
        <v>0</v>
      </c>
      <c r="J66" s="31">
        <f>J53+J58</f>
        <v>0</v>
      </c>
      <c r="K66" s="116">
        <f t="shared" si="33"/>
        <v>0</v>
      </c>
      <c r="L66" s="30">
        <f>L53+L58</f>
        <v>0</v>
      </c>
      <c r="M66" s="64">
        <f>M53+M58</f>
        <v>0</v>
      </c>
      <c r="N66" s="31">
        <f>N53+N58</f>
        <v>0</v>
      </c>
      <c r="O66" s="116">
        <f t="shared" si="34"/>
        <v>0</v>
      </c>
      <c r="P66" s="32">
        <f>P53+P58</f>
        <v>0</v>
      </c>
      <c r="Q66" s="64">
        <f>Q53+Q58</f>
        <v>0</v>
      </c>
      <c r="R66" s="31">
        <f>R53+R58</f>
        <v>0</v>
      </c>
      <c r="S66" s="116">
        <f t="shared" si="35"/>
        <v>0</v>
      </c>
      <c r="T66" s="30">
        <f>T53+T58</f>
        <v>0</v>
      </c>
      <c r="U66" s="64">
        <f>U53+U58</f>
        <v>0</v>
      </c>
      <c r="V66" s="31">
        <f>V53+V58</f>
        <v>0</v>
      </c>
      <c r="W66" s="116">
        <f t="shared" si="36"/>
        <v>0</v>
      </c>
      <c r="X66" s="64">
        <f>X53+X58</f>
        <v>0</v>
      </c>
      <c r="Y66" s="31">
        <f>Y53+Y58</f>
        <v>0</v>
      </c>
      <c r="Z66" s="117">
        <f t="shared" si="37"/>
        <v>0</v>
      </c>
    </row>
    <row r="67" spans="1:17" ht="13.5" thickTop="1">
      <c r="A67" s="65"/>
      <c r="B67" s="65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</row>
    <row r="68" spans="1:17" ht="13.5" thickBot="1">
      <c r="A68" s="65"/>
      <c r="B68" s="65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</row>
    <row r="69" spans="1:26" ht="12.75" customHeight="1" thickTop="1">
      <c r="A69" s="12"/>
      <c r="B69" s="152" t="s">
        <v>76</v>
      </c>
      <c r="C69" s="153"/>
      <c r="D69" s="133" t="s">
        <v>49</v>
      </c>
      <c r="E69" s="134"/>
      <c r="F69" s="134"/>
      <c r="G69" s="135"/>
      <c r="H69" s="133" t="s">
        <v>37</v>
      </c>
      <c r="I69" s="134"/>
      <c r="J69" s="134"/>
      <c r="K69" s="135"/>
      <c r="L69" s="133" t="s">
        <v>38</v>
      </c>
      <c r="M69" s="134"/>
      <c r="N69" s="134"/>
      <c r="O69" s="134"/>
      <c r="P69" s="133" t="s">
        <v>39</v>
      </c>
      <c r="Q69" s="134"/>
      <c r="R69" s="134"/>
      <c r="S69" s="135"/>
      <c r="T69" s="133" t="s">
        <v>40</v>
      </c>
      <c r="U69" s="134"/>
      <c r="V69" s="134"/>
      <c r="W69" s="134"/>
      <c r="X69" s="133"/>
      <c r="Y69" s="134"/>
      <c r="Z69" s="178"/>
    </row>
    <row r="70" spans="1:26" ht="12.75" customHeight="1">
      <c r="A70" s="12"/>
      <c r="B70" s="188"/>
      <c r="C70" s="146"/>
      <c r="D70" s="136"/>
      <c r="E70" s="137"/>
      <c r="F70" s="137"/>
      <c r="G70" s="138"/>
      <c r="H70" s="136"/>
      <c r="I70" s="137"/>
      <c r="J70" s="137"/>
      <c r="K70" s="138"/>
      <c r="L70" s="136"/>
      <c r="M70" s="137"/>
      <c r="N70" s="137"/>
      <c r="O70" s="137"/>
      <c r="P70" s="136"/>
      <c r="Q70" s="137"/>
      <c r="R70" s="137"/>
      <c r="S70" s="138"/>
      <c r="T70" s="136"/>
      <c r="U70" s="137"/>
      <c r="V70" s="137"/>
      <c r="W70" s="137"/>
      <c r="X70" s="136"/>
      <c r="Y70" s="137"/>
      <c r="Z70" s="179"/>
    </row>
    <row r="71" spans="1:26" ht="12.75" customHeight="1">
      <c r="A71" s="12"/>
      <c r="B71" s="189" t="s">
        <v>68</v>
      </c>
      <c r="C71" s="190"/>
      <c r="D71" s="186" t="s">
        <v>65</v>
      </c>
      <c r="E71" s="182" t="s">
        <v>64</v>
      </c>
      <c r="F71" s="180" t="s">
        <v>75</v>
      </c>
      <c r="G71" s="180" t="s">
        <v>59</v>
      </c>
      <c r="H71" s="186" t="s">
        <v>65</v>
      </c>
      <c r="I71" s="182" t="s">
        <v>74</v>
      </c>
      <c r="J71" s="180" t="s">
        <v>75</v>
      </c>
      <c r="K71" s="180" t="s">
        <v>59</v>
      </c>
      <c r="L71" s="186" t="s">
        <v>65</v>
      </c>
      <c r="M71" s="182" t="s">
        <v>74</v>
      </c>
      <c r="N71" s="180" t="s">
        <v>75</v>
      </c>
      <c r="O71" s="180" t="s">
        <v>59</v>
      </c>
      <c r="P71" s="180" t="s">
        <v>65</v>
      </c>
      <c r="Q71" s="182" t="s">
        <v>64</v>
      </c>
      <c r="R71" s="180" t="s">
        <v>58</v>
      </c>
      <c r="S71" s="182" t="s">
        <v>59</v>
      </c>
      <c r="T71" s="180" t="s">
        <v>65</v>
      </c>
      <c r="U71" s="182" t="s">
        <v>64</v>
      </c>
      <c r="V71" s="180" t="s">
        <v>58</v>
      </c>
      <c r="W71" s="180" t="s">
        <v>59</v>
      </c>
      <c r="X71" s="182" t="s">
        <v>64</v>
      </c>
      <c r="Y71" s="180" t="s">
        <v>58</v>
      </c>
      <c r="Z71" s="184" t="s">
        <v>59</v>
      </c>
    </row>
    <row r="72" spans="1:26" ht="17.25" customHeight="1">
      <c r="A72" s="12"/>
      <c r="B72" s="145"/>
      <c r="C72" s="146"/>
      <c r="D72" s="187"/>
      <c r="E72" s="183"/>
      <c r="F72" s="181"/>
      <c r="G72" s="181"/>
      <c r="H72" s="187"/>
      <c r="I72" s="183"/>
      <c r="J72" s="181"/>
      <c r="K72" s="181"/>
      <c r="L72" s="187"/>
      <c r="M72" s="183"/>
      <c r="N72" s="181"/>
      <c r="O72" s="181"/>
      <c r="P72" s="181"/>
      <c r="Q72" s="183"/>
      <c r="R72" s="181"/>
      <c r="S72" s="183"/>
      <c r="T72" s="181"/>
      <c r="U72" s="183"/>
      <c r="V72" s="181"/>
      <c r="W72" s="181"/>
      <c r="X72" s="183"/>
      <c r="Y72" s="181"/>
      <c r="Z72" s="185"/>
    </row>
    <row r="73" spans="1:26" ht="16.5" customHeight="1">
      <c r="A73" s="12"/>
      <c r="B73" s="25">
        <v>1</v>
      </c>
      <c r="C73" s="21" t="s">
        <v>42</v>
      </c>
      <c r="D73" s="93">
        <f>SUM(D74:D77)</f>
        <v>0</v>
      </c>
      <c r="E73" s="94">
        <f>SUM(E74:E77)</f>
        <v>0</v>
      </c>
      <c r="F73" s="96">
        <f>SUM(F74:F77)</f>
        <v>0</v>
      </c>
      <c r="G73" s="71">
        <f aca="true" t="shared" si="38" ref="G73:G78">IF(F73=0,0,E73/F73)</f>
        <v>0</v>
      </c>
      <c r="H73" s="93">
        <f>SUM(H74:H77)</f>
        <v>0</v>
      </c>
      <c r="I73" s="94">
        <f>SUM(I74:I77)</f>
        <v>0</v>
      </c>
      <c r="J73" s="94">
        <f>SUM(J74:J77)</f>
        <v>0</v>
      </c>
      <c r="K73" s="71">
        <f aca="true" t="shared" si="39" ref="K73:K78">IF(J73=0,0,I73/J73)</f>
        <v>0</v>
      </c>
      <c r="L73" s="93">
        <f>SUM(L74:L77)</f>
        <v>0</v>
      </c>
      <c r="M73" s="94">
        <f>SUM(M74:M77)</f>
        <v>0</v>
      </c>
      <c r="N73" s="94">
        <f>SUM(N74:N77)</f>
        <v>0</v>
      </c>
      <c r="O73" s="71">
        <f aca="true" t="shared" si="40" ref="O73:O78">IF(N73=0,0,M73/N73)</f>
        <v>0</v>
      </c>
      <c r="P73" s="93">
        <f>SUM(P74:P77)</f>
        <v>0</v>
      </c>
      <c r="Q73" s="94">
        <f>SUM(Q74:Q77)</f>
        <v>0</v>
      </c>
      <c r="R73" s="94">
        <f>SUM(R74:R77)</f>
        <v>0</v>
      </c>
      <c r="S73" s="71">
        <f aca="true" t="shared" si="41" ref="S73:S78">IF(R73=0,0,Q73/R73)</f>
        <v>0</v>
      </c>
      <c r="T73" s="93">
        <f>SUM(T74:T77)</f>
        <v>0</v>
      </c>
      <c r="U73" s="94">
        <f>SUM(U74:U77)</f>
        <v>0</v>
      </c>
      <c r="V73" s="94">
        <f>SUM(V74:V77)</f>
        <v>0</v>
      </c>
      <c r="W73" s="71">
        <f aca="true" t="shared" si="42" ref="W73:W78">IF(V73=0,0,U73/V73)</f>
        <v>0</v>
      </c>
      <c r="X73" s="94">
        <f>SUM(X74:X77)</f>
        <v>0</v>
      </c>
      <c r="Y73" s="94">
        <f>SUM(Y74:Y77)</f>
        <v>0</v>
      </c>
      <c r="Z73" s="74">
        <f aca="true" t="shared" si="43" ref="Z73:Z78">IF(Y73=0,0,X73/Y73)</f>
        <v>0</v>
      </c>
    </row>
    <row r="74" spans="1:26" ht="16.5" customHeight="1">
      <c r="A74" s="12"/>
      <c r="B74" s="82">
        <v>1.1</v>
      </c>
      <c r="C74" s="83" t="s">
        <v>70</v>
      </c>
      <c r="D74" s="97"/>
      <c r="E74" s="98"/>
      <c r="F74" s="99"/>
      <c r="G74" s="95">
        <f t="shared" si="38"/>
        <v>0</v>
      </c>
      <c r="H74" s="97"/>
      <c r="I74" s="98"/>
      <c r="J74" s="99"/>
      <c r="K74" s="95">
        <f t="shared" si="39"/>
        <v>0</v>
      </c>
      <c r="L74" s="97"/>
      <c r="M74" s="99"/>
      <c r="N74" s="99"/>
      <c r="O74" s="95">
        <f t="shared" si="40"/>
        <v>0</v>
      </c>
      <c r="P74" s="97"/>
      <c r="Q74" s="99"/>
      <c r="R74" s="99"/>
      <c r="S74" s="95">
        <f t="shared" si="41"/>
        <v>0</v>
      </c>
      <c r="T74" s="97"/>
      <c r="U74" s="99"/>
      <c r="V74" s="99"/>
      <c r="W74" s="95">
        <f t="shared" si="42"/>
        <v>0</v>
      </c>
      <c r="X74" s="99"/>
      <c r="Y74" s="99"/>
      <c r="Z74" s="92">
        <f t="shared" si="43"/>
        <v>0</v>
      </c>
    </row>
    <row r="75" spans="1:26" ht="16.5" customHeight="1">
      <c r="A75" s="12"/>
      <c r="B75" s="82">
        <v>1.2</v>
      </c>
      <c r="C75" s="84" t="s">
        <v>71</v>
      </c>
      <c r="D75" s="100"/>
      <c r="E75" s="101"/>
      <c r="F75" s="102"/>
      <c r="G75" s="72">
        <f t="shared" si="38"/>
        <v>0</v>
      </c>
      <c r="H75" s="100"/>
      <c r="I75" s="101"/>
      <c r="J75" s="102"/>
      <c r="K75" s="72">
        <f t="shared" si="39"/>
        <v>0</v>
      </c>
      <c r="L75" s="100"/>
      <c r="M75" s="102"/>
      <c r="N75" s="102"/>
      <c r="O75" s="72">
        <f t="shared" si="40"/>
        <v>0</v>
      </c>
      <c r="P75" s="100"/>
      <c r="Q75" s="102"/>
      <c r="R75" s="102"/>
      <c r="S75" s="72">
        <f t="shared" si="41"/>
        <v>0</v>
      </c>
      <c r="T75" s="100"/>
      <c r="U75" s="102"/>
      <c r="V75" s="102"/>
      <c r="W75" s="72">
        <f t="shared" si="42"/>
        <v>0</v>
      </c>
      <c r="X75" s="102"/>
      <c r="Y75" s="102"/>
      <c r="Z75" s="75">
        <f t="shared" si="43"/>
        <v>0</v>
      </c>
    </row>
    <row r="76" spans="1:26" ht="16.5" customHeight="1">
      <c r="A76" s="12"/>
      <c r="B76" s="82">
        <v>1.3</v>
      </c>
      <c r="C76" s="84" t="s">
        <v>72</v>
      </c>
      <c r="D76" s="100"/>
      <c r="E76" s="101"/>
      <c r="F76" s="102"/>
      <c r="G76" s="72">
        <f t="shared" si="38"/>
        <v>0</v>
      </c>
      <c r="H76" s="100"/>
      <c r="I76" s="101"/>
      <c r="J76" s="102"/>
      <c r="K76" s="72">
        <f t="shared" si="39"/>
        <v>0</v>
      </c>
      <c r="L76" s="100"/>
      <c r="M76" s="102"/>
      <c r="N76" s="102"/>
      <c r="O76" s="72">
        <f t="shared" si="40"/>
        <v>0</v>
      </c>
      <c r="P76" s="100"/>
      <c r="Q76" s="102"/>
      <c r="R76" s="102"/>
      <c r="S76" s="72">
        <f t="shared" si="41"/>
        <v>0</v>
      </c>
      <c r="T76" s="100"/>
      <c r="U76" s="102"/>
      <c r="V76" s="102"/>
      <c r="W76" s="72">
        <f t="shared" si="42"/>
        <v>0</v>
      </c>
      <c r="X76" s="102"/>
      <c r="Y76" s="102"/>
      <c r="Z76" s="75">
        <f t="shared" si="43"/>
        <v>0</v>
      </c>
    </row>
    <row r="77" spans="1:26" ht="16.5" customHeight="1">
      <c r="A77" s="12"/>
      <c r="B77" s="82">
        <v>1.4</v>
      </c>
      <c r="C77" s="91" t="s">
        <v>73</v>
      </c>
      <c r="D77" s="103"/>
      <c r="E77" s="104"/>
      <c r="F77" s="105"/>
      <c r="G77" s="73">
        <f t="shared" si="38"/>
        <v>0</v>
      </c>
      <c r="H77" s="103"/>
      <c r="I77" s="104"/>
      <c r="J77" s="105"/>
      <c r="K77" s="73">
        <f t="shared" si="39"/>
        <v>0</v>
      </c>
      <c r="L77" s="103"/>
      <c r="M77" s="105"/>
      <c r="N77" s="105"/>
      <c r="O77" s="73">
        <f t="shared" si="40"/>
        <v>0</v>
      </c>
      <c r="P77" s="103"/>
      <c r="Q77" s="105"/>
      <c r="R77" s="105"/>
      <c r="S77" s="73">
        <f t="shared" si="41"/>
        <v>0</v>
      </c>
      <c r="T77" s="103"/>
      <c r="U77" s="105"/>
      <c r="V77" s="105"/>
      <c r="W77" s="73">
        <f t="shared" si="42"/>
        <v>0</v>
      </c>
      <c r="X77" s="105"/>
      <c r="Y77" s="105"/>
      <c r="Z77" s="76">
        <f t="shared" si="43"/>
        <v>0</v>
      </c>
    </row>
    <row r="78" spans="1:26" ht="16.5" customHeight="1">
      <c r="A78" s="12"/>
      <c r="B78" s="25">
        <v>2</v>
      </c>
      <c r="C78" s="86" t="s">
        <v>44</v>
      </c>
      <c r="D78" s="87">
        <f>SUM(D79,D80,D81,D82,D83,D84,D85)</f>
        <v>0</v>
      </c>
      <c r="E78" s="88">
        <f>SUM(E79,E80,E81,E82,E83,E84,E85)</f>
        <v>0</v>
      </c>
      <c r="F78" s="89">
        <f>SUM(F79,F80,F81,F82,F83,F84,F85)</f>
        <v>0</v>
      </c>
      <c r="G78" s="73">
        <f t="shared" si="38"/>
        <v>0</v>
      </c>
      <c r="H78" s="87">
        <f>SUM(H79,H80,H81,H82,H83,H84,H85)</f>
        <v>0</v>
      </c>
      <c r="I78" s="88">
        <f>SUM(I79,I80,I81,I82,I83,I84,I85)</f>
        <v>0</v>
      </c>
      <c r="J78" s="89">
        <f>SUM(J79,J80,J81,J82,J83,J84,J85)</f>
        <v>0</v>
      </c>
      <c r="K78" s="73">
        <f t="shared" si="39"/>
        <v>0</v>
      </c>
      <c r="L78" s="87">
        <f>SUM(L79,L80,L81,L82,L83,L84,L85)</f>
        <v>0</v>
      </c>
      <c r="M78" s="88">
        <f>SUM(M79,M80,M81,M82,M83,M84,M85)</f>
        <v>0</v>
      </c>
      <c r="N78" s="89">
        <f>SUM(N79,N80,N81,N82,N83,N84,N85)</f>
        <v>0</v>
      </c>
      <c r="O78" s="73">
        <f t="shared" si="40"/>
        <v>0</v>
      </c>
      <c r="P78" s="90">
        <f>SUM(P79,P80,P81,P82,P83,P84,P85)</f>
        <v>0</v>
      </c>
      <c r="Q78" s="88">
        <f>SUM(Q79,Q80,Q81,Q82,Q83,Q84,Q85)</f>
        <v>0</v>
      </c>
      <c r="R78" s="89">
        <f>SUM(R79,R80,R81,R82,R83,R84,R85)</f>
        <v>0</v>
      </c>
      <c r="S78" s="73">
        <f t="shared" si="41"/>
        <v>0</v>
      </c>
      <c r="T78" s="87">
        <f>SUM(T79,T80,T81,T82,T83,T84,T85)</f>
        <v>0</v>
      </c>
      <c r="U78" s="88">
        <f>SUM(U79,U80,U81,U82,U83,U84,U85)</f>
        <v>0</v>
      </c>
      <c r="V78" s="89">
        <f>SUM(V79,V80,V81,V82,V83,V84,V85)</f>
        <v>0</v>
      </c>
      <c r="W78" s="73">
        <f t="shared" si="42"/>
        <v>0</v>
      </c>
      <c r="X78" s="88">
        <f>SUM(X79,X80,X81,X82,X83,X84,X85)</f>
        <v>0</v>
      </c>
      <c r="Y78" s="89">
        <f>SUM(Y79,Y80,Y81,Y82,Y83,Y84,Y85)</f>
        <v>0</v>
      </c>
      <c r="Z78" s="76">
        <f t="shared" si="43"/>
        <v>0</v>
      </c>
    </row>
    <row r="79" spans="1:26" ht="16.5" customHeight="1">
      <c r="A79" s="12"/>
      <c r="B79" s="24">
        <v>2.1</v>
      </c>
      <c r="C79" s="85" t="s">
        <v>51</v>
      </c>
      <c r="D79" s="106"/>
      <c r="E79" s="107"/>
      <c r="F79" s="107"/>
      <c r="G79" s="78">
        <f aca="true" t="shared" si="44" ref="G79:G86">IF(F79=0,0,E79/F79)</f>
        <v>0</v>
      </c>
      <c r="H79" s="106"/>
      <c r="I79" s="112"/>
      <c r="J79" s="107"/>
      <c r="K79" s="78">
        <f aca="true" t="shared" si="45" ref="K79:K86">IF(J79=0,0,I79/J79)</f>
        <v>0</v>
      </c>
      <c r="L79" s="106"/>
      <c r="M79" s="112"/>
      <c r="N79" s="107"/>
      <c r="O79" s="78">
        <f aca="true" t="shared" si="46" ref="O79:O86">IF(N79=0,0,M79/N79)</f>
        <v>0</v>
      </c>
      <c r="P79" s="106"/>
      <c r="Q79" s="112"/>
      <c r="R79" s="107"/>
      <c r="S79" s="78">
        <f aca="true" t="shared" si="47" ref="S79:S86">IF(R79=0,0,Q79/R79)</f>
        <v>0</v>
      </c>
      <c r="T79" s="106"/>
      <c r="U79" s="112"/>
      <c r="V79" s="107"/>
      <c r="W79" s="95">
        <f aca="true" t="shared" si="48" ref="W79:W86">IF(V79=0,0,U79/V79)</f>
        <v>0</v>
      </c>
      <c r="X79" s="112"/>
      <c r="Y79" s="107"/>
      <c r="Z79" s="79">
        <f aca="true" t="shared" si="49" ref="Z79:Z86">IF(Y79=0,0,X79/Y79)</f>
        <v>0</v>
      </c>
    </row>
    <row r="80" spans="1:26" ht="16.5" customHeight="1">
      <c r="A80" s="12"/>
      <c r="B80" s="22">
        <v>2.2</v>
      </c>
      <c r="C80" s="23" t="s">
        <v>36</v>
      </c>
      <c r="D80" s="108"/>
      <c r="E80" s="109"/>
      <c r="F80" s="109"/>
      <c r="G80" s="72">
        <f t="shared" si="44"/>
        <v>0</v>
      </c>
      <c r="H80" s="108"/>
      <c r="I80" s="113"/>
      <c r="J80" s="109"/>
      <c r="K80" s="72">
        <f t="shared" si="45"/>
        <v>0</v>
      </c>
      <c r="L80" s="108"/>
      <c r="M80" s="113"/>
      <c r="N80" s="109"/>
      <c r="O80" s="72">
        <f t="shared" si="46"/>
        <v>0</v>
      </c>
      <c r="P80" s="108"/>
      <c r="Q80" s="113"/>
      <c r="R80" s="109"/>
      <c r="S80" s="72">
        <f t="shared" si="47"/>
        <v>0</v>
      </c>
      <c r="T80" s="108"/>
      <c r="U80" s="113"/>
      <c r="V80" s="109"/>
      <c r="W80" s="72">
        <f t="shared" si="48"/>
        <v>0</v>
      </c>
      <c r="X80" s="113"/>
      <c r="Y80" s="109"/>
      <c r="Z80" s="75">
        <f t="shared" si="49"/>
        <v>0</v>
      </c>
    </row>
    <row r="81" spans="1:26" ht="16.5" customHeight="1">
      <c r="A81" s="12"/>
      <c r="B81" s="22">
        <v>2.3</v>
      </c>
      <c r="C81" s="23" t="s">
        <v>21</v>
      </c>
      <c r="D81" s="108"/>
      <c r="E81" s="109"/>
      <c r="F81" s="109"/>
      <c r="G81" s="72">
        <f t="shared" si="44"/>
        <v>0</v>
      </c>
      <c r="H81" s="108"/>
      <c r="I81" s="113"/>
      <c r="J81" s="109"/>
      <c r="K81" s="72">
        <f t="shared" si="45"/>
        <v>0</v>
      </c>
      <c r="L81" s="108"/>
      <c r="M81" s="113"/>
      <c r="N81" s="109"/>
      <c r="O81" s="72">
        <f t="shared" si="46"/>
        <v>0</v>
      </c>
      <c r="P81" s="108"/>
      <c r="Q81" s="113"/>
      <c r="R81" s="109"/>
      <c r="S81" s="72">
        <f t="shared" si="47"/>
        <v>0</v>
      </c>
      <c r="T81" s="108"/>
      <c r="U81" s="113"/>
      <c r="V81" s="109"/>
      <c r="W81" s="72">
        <f t="shared" si="48"/>
        <v>0</v>
      </c>
      <c r="X81" s="113"/>
      <c r="Y81" s="109"/>
      <c r="Z81" s="75">
        <f t="shared" si="49"/>
        <v>0</v>
      </c>
    </row>
    <row r="82" spans="1:26" ht="16.5" customHeight="1">
      <c r="A82" s="12"/>
      <c r="B82" s="22">
        <v>2.4</v>
      </c>
      <c r="C82" s="23" t="s">
        <v>35</v>
      </c>
      <c r="D82" s="108"/>
      <c r="E82" s="109"/>
      <c r="F82" s="109"/>
      <c r="G82" s="72">
        <f t="shared" si="44"/>
        <v>0</v>
      </c>
      <c r="H82" s="108"/>
      <c r="I82" s="113"/>
      <c r="J82" s="109"/>
      <c r="K82" s="72">
        <f t="shared" si="45"/>
        <v>0</v>
      </c>
      <c r="L82" s="108"/>
      <c r="M82" s="113"/>
      <c r="N82" s="109"/>
      <c r="O82" s="72">
        <f t="shared" si="46"/>
        <v>0</v>
      </c>
      <c r="P82" s="108"/>
      <c r="Q82" s="113"/>
      <c r="R82" s="109"/>
      <c r="S82" s="72">
        <f t="shared" si="47"/>
        <v>0</v>
      </c>
      <c r="T82" s="108"/>
      <c r="U82" s="113"/>
      <c r="V82" s="109"/>
      <c r="W82" s="72">
        <f t="shared" si="48"/>
        <v>0</v>
      </c>
      <c r="X82" s="113"/>
      <c r="Y82" s="109"/>
      <c r="Z82" s="75">
        <f t="shared" si="49"/>
        <v>0</v>
      </c>
    </row>
    <row r="83" spans="1:26" ht="16.5" customHeight="1">
      <c r="A83" s="12"/>
      <c r="B83" s="22">
        <v>2.5</v>
      </c>
      <c r="C83" s="23" t="s">
        <v>32</v>
      </c>
      <c r="D83" s="108"/>
      <c r="E83" s="109"/>
      <c r="F83" s="109"/>
      <c r="G83" s="72">
        <f t="shared" si="44"/>
        <v>0</v>
      </c>
      <c r="H83" s="108"/>
      <c r="I83" s="113"/>
      <c r="J83" s="109"/>
      <c r="K83" s="72">
        <f t="shared" si="45"/>
        <v>0</v>
      </c>
      <c r="L83" s="108"/>
      <c r="M83" s="113"/>
      <c r="N83" s="109"/>
      <c r="O83" s="72">
        <f t="shared" si="46"/>
        <v>0</v>
      </c>
      <c r="P83" s="108"/>
      <c r="Q83" s="113"/>
      <c r="R83" s="109"/>
      <c r="S83" s="72">
        <f t="shared" si="47"/>
        <v>0</v>
      </c>
      <c r="T83" s="108"/>
      <c r="U83" s="113"/>
      <c r="V83" s="109"/>
      <c r="W83" s="72">
        <f t="shared" si="48"/>
        <v>0</v>
      </c>
      <c r="X83" s="113"/>
      <c r="Y83" s="109"/>
      <c r="Z83" s="75">
        <f t="shared" si="49"/>
        <v>0</v>
      </c>
    </row>
    <row r="84" spans="1:26" ht="16.5" customHeight="1">
      <c r="A84" s="12"/>
      <c r="B84" s="22">
        <v>2.6</v>
      </c>
      <c r="C84" s="23" t="s">
        <v>33</v>
      </c>
      <c r="D84" s="108"/>
      <c r="E84" s="109"/>
      <c r="F84" s="109"/>
      <c r="G84" s="72">
        <f t="shared" si="44"/>
        <v>0</v>
      </c>
      <c r="H84" s="108"/>
      <c r="I84" s="113"/>
      <c r="J84" s="109"/>
      <c r="K84" s="72">
        <f t="shared" si="45"/>
        <v>0</v>
      </c>
      <c r="L84" s="108"/>
      <c r="M84" s="113"/>
      <c r="N84" s="109"/>
      <c r="O84" s="72">
        <f t="shared" si="46"/>
        <v>0</v>
      </c>
      <c r="P84" s="108"/>
      <c r="Q84" s="113"/>
      <c r="R84" s="109"/>
      <c r="S84" s="72">
        <f t="shared" si="47"/>
        <v>0</v>
      </c>
      <c r="T84" s="108"/>
      <c r="U84" s="113"/>
      <c r="V84" s="109"/>
      <c r="W84" s="72">
        <f t="shared" si="48"/>
        <v>0</v>
      </c>
      <c r="X84" s="113"/>
      <c r="Y84" s="109"/>
      <c r="Z84" s="75">
        <f t="shared" si="49"/>
        <v>0</v>
      </c>
    </row>
    <row r="85" spans="1:26" ht="16.5" customHeight="1">
      <c r="A85" s="12"/>
      <c r="B85" s="28">
        <v>2.7</v>
      </c>
      <c r="C85" s="29" t="s">
        <v>34</v>
      </c>
      <c r="D85" s="110"/>
      <c r="E85" s="111"/>
      <c r="F85" s="111"/>
      <c r="G85" s="73">
        <f t="shared" si="44"/>
        <v>0</v>
      </c>
      <c r="H85" s="110"/>
      <c r="I85" s="114"/>
      <c r="J85" s="111"/>
      <c r="K85" s="73">
        <f t="shared" si="45"/>
        <v>0</v>
      </c>
      <c r="L85" s="110"/>
      <c r="M85" s="114"/>
      <c r="N85" s="111"/>
      <c r="O85" s="73">
        <f t="shared" si="46"/>
        <v>0</v>
      </c>
      <c r="P85" s="110"/>
      <c r="Q85" s="114"/>
      <c r="R85" s="111"/>
      <c r="S85" s="73">
        <f t="shared" si="47"/>
        <v>0</v>
      </c>
      <c r="T85" s="110"/>
      <c r="U85" s="114"/>
      <c r="V85" s="111"/>
      <c r="W85" s="73">
        <f t="shared" si="48"/>
        <v>0</v>
      </c>
      <c r="X85" s="114"/>
      <c r="Y85" s="111"/>
      <c r="Z85" s="76">
        <f t="shared" si="49"/>
        <v>0</v>
      </c>
    </row>
    <row r="86" spans="1:26" ht="16.5" customHeight="1" thickBot="1">
      <c r="A86" s="12"/>
      <c r="B86" s="26">
        <v>3</v>
      </c>
      <c r="C86" s="27" t="s">
        <v>45</v>
      </c>
      <c r="D86" s="30">
        <f>D73+D78</f>
        <v>0</v>
      </c>
      <c r="E86" s="30">
        <f>E73+E78</f>
        <v>0</v>
      </c>
      <c r="F86" s="31">
        <f>F73+F78</f>
        <v>0</v>
      </c>
      <c r="G86" s="116">
        <f t="shared" si="44"/>
        <v>0</v>
      </c>
      <c r="H86" s="30">
        <f>H73+H78</f>
        <v>0</v>
      </c>
      <c r="I86" s="64">
        <f>I73+I78</f>
        <v>0</v>
      </c>
      <c r="J86" s="31">
        <f>J73+J78</f>
        <v>0</v>
      </c>
      <c r="K86" s="116">
        <f t="shared" si="45"/>
        <v>0</v>
      </c>
      <c r="L86" s="30">
        <f>L73+L78</f>
        <v>0</v>
      </c>
      <c r="M86" s="64">
        <f>M73+M78</f>
        <v>0</v>
      </c>
      <c r="N86" s="31">
        <f>N73+N78</f>
        <v>0</v>
      </c>
      <c r="O86" s="116">
        <f t="shared" si="46"/>
        <v>0</v>
      </c>
      <c r="P86" s="32">
        <f>P73+P78</f>
        <v>0</v>
      </c>
      <c r="Q86" s="64">
        <f>Q73+Q78</f>
        <v>0</v>
      </c>
      <c r="R86" s="31">
        <f>R73+R78</f>
        <v>0</v>
      </c>
      <c r="S86" s="116">
        <f t="shared" si="47"/>
        <v>0</v>
      </c>
      <c r="T86" s="30">
        <f>T73+T78</f>
        <v>0</v>
      </c>
      <c r="U86" s="64">
        <f>U73+U78</f>
        <v>0</v>
      </c>
      <c r="V86" s="31">
        <f>V73+V78</f>
        <v>0</v>
      </c>
      <c r="W86" s="116">
        <f t="shared" si="48"/>
        <v>0</v>
      </c>
      <c r="X86" s="64">
        <f>X73+X78</f>
        <v>0</v>
      </c>
      <c r="Y86" s="31">
        <f>Y73+Y78</f>
        <v>0</v>
      </c>
      <c r="Z86" s="117">
        <f t="shared" si="49"/>
        <v>0</v>
      </c>
    </row>
    <row r="87" spans="1:17" ht="13.5" thickTop="1">
      <c r="A87" s="65"/>
      <c r="B87" s="65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</row>
    <row r="88" spans="1:17" ht="13.5" thickBot="1">
      <c r="A88" s="65"/>
      <c r="B88" s="65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</row>
    <row r="89" spans="1:26" ht="12.75" customHeight="1" thickTop="1">
      <c r="A89" s="12"/>
      <c r="B89" s="152" t="s">
        <v>76</v>
      </c>
      <c r="C89" s="153"/>
      <c r="D89" s="133" t="s">
        <v>49</v>
      </c>
      <c r="E89" s="134"/>
      <c r="F89" s="134"/>
      <c r="G89" s="135"/>
      <c r="H89" s="133" t="s">
        <v>37</v>
      </c>
      <c r="I89" s="134"/>
      <c r="J89" s="134"/>
      <c r="K89" s="135"/>
      <c r="L89" s="133" t="s">
        <v>38</v>
      </c>
      <c r="M89" s="134"/>
      <c r="N89" s="134"/>
      <c r="O89" s="134"/>
      <c r="P89" s="133" t="s">
        <v>39</v>
      </c>
      <c r="Q89" s="134"/>
      <c r="R89" s="134"/>
      <c r="S89" s="135"/>
      <c r="T89" s="133" t="s">
        <v>40</v>
      </c>
      <c r="U89" s="134"/>
      <c r="V89" s="134"/>
      <c r="W89" s="134"/>
      <c r="X89" s="133"/>
      <c r="Y89" s="134"/>
      <c r="Z89" s="178"/>
    </row>
    <row r="90" spans="1:26" ht="12.75" customHeight="1">
      <c r="A90" s="12"/>
      <c r="B90" s="188"/>
      <c r="C90" s="146"/>
      <c r="D90" s="136"/>
      <c r="E90" s="137"/>
      <c r="F90" s="137"/>
      <c r="G90" s="138"/>
      <c r="H90" s="136"/>
      <c r="I90" s="137"/>
      <c r="J90" s="137"/>
      <c r="K90" s="138"/>
      <c r="L90" s="136"/>
      <c r="M90" s="137"/>
      <c r="N90" s="137"/>
      <c r="O90" s="137"/>
      <c r="P90" s="136"/>
      <c r="Q90" s="137"/>
      <c r="R90" s="137"/>
      <c r="S90" s="138"/>
      <c r="T90" s="136"/>
      <c r="U90" s="137"/>
      <c r="V90" s="137"/>
      <c r="W90" s="137"/>
      <c r="X90" s="136"/>
      <c r="Y90" s="137"/>
      <c r="Z90" s="179"/>
    </row>
    <row r="91" spans="1:26" ht="12.75" customHeight="1">
      <c r="A91" s="12"/>
      <c r="B91" s="189" t="s">
        <v>68</v>
      </c>
      <c r="C91" s="190"/>
      <c r="D91" s="186" t="s">
        <v>65</v>
      </c>
      <c r="E91" s="182" t="s">
        <v>64</v>
      </c>
      <c r="F91" s="180" t="s">
        <v>75</v>
      </c>
      <c r="G91" s="180" t="s">
        <v>59</v>
      </c>
      <c r="H91" s="186" t="s">
        <v>65</v>
      </c>
      <c r="I91" s="182" t="s">
        <v>74</v>
      </c>
      <c r="J91" s="180" t="s">
        <v>75</v>
      </c>
      <c r="K91" s="180" t="s">
        <v>59</v>
      </c>
      <c r="L91" s="186" t="s">
        <v>65</v>
      </c>
      <c r="M91" s="182" t="s">
        <v>74</v>
      </c>
      <c r="N91" s="180" t="s">
        <v>75</v>
      </c>
      <c r="O91" s="180" t="s">
        <v>59</v>
      </c>
      <c r="P91" s="180" t="s">
        <v>65</v>
      </c>
      <c r="Q91" s="182" t="s">
        <v>64</v>
      </c>
      <c r="R91" s="180" t="s">
        <v>58</v>
      </c>
      <c r="S91" s="182" t="s">
        <v>59</v>
      </c>
      <c r="T91" s="180" t="s">
        <v>65</v>
      </c>
      <c r="U91" s="182" t="s">
        <v>64</v>
      </c>
      <c r="V91" s="180" t="s">
        <v>58</v>
      </c>
      <c r="W91" s="180" t="s">
        <v>59</v>
      </c>
      <c r="X91" s="182" t="s">
        <v>64</v>
      </c>
      <c r="Y91" s="180" t="s">
        <v>58</v>
      </c>
      <c r="Z91" s="184" t="s">
        <v>59</v>
      </c>
    </row>
    <row r="92" spans="1:26" ht="17.25" customHeight="1">
      <c r="A92" s="12"/>
      <c r="B92" s="145"/>
      <c r="C92" s="146"/>
      <c r="D92" s="187"/>
      <c r="E92" s="183"/>
      <c r="F92" s="181"/>
      <c r="G92" s="181"/>
      <c r="H92" s="187"/>
      <c r="I92" s="183"/>
      <c r="J92" s="181"/>
      <c r="K92" s="181"/>
      <c r="L92" s="187"/>
      <c r="M92" s="183"/>
      <c r="N92" s="181"/>
      <c r="O92" s="181"/>
      <c r="P92" s="181"/>
      <c r="Q92" s="183"/>
      <c r="R92" s="181"/>
      <c r="S92" s="183"/>
      <c r="T92" s="181"/>
      <c r="U92" s="183"/>
      <c r="V92" s="181"/>
      <c r="W92" s="181"/>
      <c r="X92" s="183"/>
      <c r="Y92" s="181"/>
      <c r="Z92" s="185"/>
    </row>
    <row r="93" spans="1:26" ht="16.5" customHeight="1">
      <c r="A93" s="12"/>
      <c r="B93" s="25">
        <v>1</v>
      </c>
      <c r="C93" s="21" t="s">
        <v>42</v>
      </c>
      <c r="D93" s="93">
        <f>SUM(D94:D97)</f>
        <v>0</v>
      </c>
      <c r="E93" s="94">
        <f>SUM(E94:E97)</f>
        <v>0</v>
      </c>
      <c r="F93" s="96">
        <f>SUM(F94:F97)</f>
        <v>0</v>
      </c>
      <c r="G93" s="71">
        <f aca="true" t="shared" si="50" ref="G93:G98">IF(F93=0,0,E93/F93)</f>
        <v>0</v>
      </c>
      <c r="H93" s="93">
        <f>SUM(H94:H97)</f>
        <v>0</v>
      </c>
      <c r="I93" s="94">
        <f>SUM(I94:I97)</f>
        <v>0</v>
      </c>
      <c r="J93" s="94">
        <f>SUM(J94:J97)</f>
        <v>0</v>
      </c>
      <c r="K93" s="71">
        <f aca="true" t="shared" si="51" ref="K93:K98">IF(J93=0,0,I93/J93)</f>
        <v>0</v>
      </c>
      <c r="L93" s="93">
        <f>SUM(L94:L97)</f>
        <v>0</v>
      </c>
      <c r="M93" s="94">
        <f>SUM(M94:M97)</f>
        <v>0</v>
      </c>
      <c r="N93" s="94">
        <f>SUM(N94:N97)</f>
        <v>0</v>
      </c>
      <c r="O93" s="71">
        <f aca="true" t="shared" si="52" ref="O93:O98">IF(N93=0,0,M93/N93)</f>
        <v>0</v>
      </c>
      <c r="P93" s="93">
        <f>SUM(P94:P97)</f>
        <v>0</v>
      </c>
      <c r="Q93" s="94">
        <f>SUM(Q94:Q97)</f>
        <v>0</v>
      </c>
      <c r="R93" s="94">
        <f>SUM(R94:R97)</f>
        <v>0</v>
      </c>
      <c r="S93" s="71">
        <f aca="true" t="shared" si="53" ref="S93:S98">IF(R93=0,0,Q93/R93)</f>
        <v>0</v>
      </c>
      <c r="T93" s="93">
        <f>SUM(T94:T97)</f>
        <v>0</v>
      </c>
      <c r="U93" s="94">
        <f>SUM(U94:U97)</f>
        <v>0</v>
      </c>
      <c r="V93" s="94">
        <f>SUM(V94:V97)</f>
        <v>0</v>
      </c>
      <c r="W93" s="71">
        <f aca="true" t="shared" si="54" ref="W93:W98">IF(V93=0,0,U93/V93)</f>
        <v>0</v>
      </c>
      <c r="X93" s="94">
        <f>SUM(X94:X97)</f>
        <v>0</v>
      </c>
      <c r="Y93" s="94">
        <f>SUM(Y94:Y97)</f>
        <v>0</v>
      </c>
      <c r="Z93" s="74">
        <f aca="true" t="shared" si="55" ref="Z93:Z98">IF(Y93=0,0,X93/Y93)</f>
        <v>0</v>
      </c>
    </row>
    <row r="94" spans="1:26" ht="16.5" customHeight="1">
      <c r="A94" s="12"/>
      <c r="B94" s="82">
        <v>1.1</v>
      </c>
      <c r="C94" s="83" t="s">
        <v>70</v>
      </c>
      <c r="D94" s="97"/>
      <c r="E94" s="98"/>
      <c r="F94" s="99"/>
      <c r="G94" s="95">
        <f t="shared" si="50"/>
        <v>0</v>
      </c>
      <c r="H94" s="97"/>
      <c r="I94" s="98"/>
      <c r="J94" s="99"/>
      <c r="K94" s="95">
        <f t="shared" si="51"/>
        <v>0</v>
      </c>
      <c r="L94" s="97"/>
      <c r="M94" s="99"/>
      <c r="N94" s="99"/>
      <c r="O94" s="95">
        <f t="shared" si="52"/>
        <v>0</v>
      </c>
      <c r="P94" s="97"/>
      <c r="Q94" s="99"/>
      <c r="R94" s="99"/>
      <c r="S94" s="95">
        <f t="shared" si="53"/>
        <v>0</v>
      </c>
      <c r="T94" s="97"/>
      <c r="U94" s="99"/>
      <c r="V94" s="99"/>
      <c r="W94" s="95">
        <f t="shared" si="54"/>
        <v>0</v>
      </c>
      <c r="X94" s="99"/>
      <c r="Y94" s="99"/>
      <c r="Z94" s="92">
        <f t="shared" si="55"/>
        <v>0</v>
      </c>
    </row>
    <row r="95" spans="1:26" ht="16.5" customHeight="1">
      <c r="A95" s="12"/>
      <c r="B95" s="82">
        <v>1.2</v>
      </c>
      <c r="C95" s="84" t="s">
        <v>71</v>
      </c>
      <c r="D95" s="100"/>
      <c r="E95" s="101"/>
      <c r="F95" s="102"/>
      <c r="G95" s="72">
        <f t="shared" si="50"/>
        <v>0</v>
      </c>
      <c r="H95" s="100"/>
      <c r="I95" s="101"/>
      <c r="J95" s="102"/>
      <c r="K95" s="72">
        <f t="shared" si="51"/>
        <v>0</v>
      </c>
      <c r="L95" s="100"/>
      <c r="M95" s="102"/>
      <c r="N95" s="102"/>
      <c r="O95" s="72">
        <f t="shared" si="52"/>
        <v>0</v>
      </c>
      <c r="P95" s="100"/>
      <c r="Q95" s="102"/>
      <c r="R95" s="102"/>
      <c r="S95" s="72">
        <f t="shared" si="53"/>
        <v>0</v>
      </c>
      <c r="T95" s="100"/>
      <c r="U95" s="102"/>
      <c r="V95" s="102"/>
      <c r="W95" s="72">
        <f t="shared" si="54"/>
        <v>0</v>
      </c>
      <c r="X95" s="102"/>
      <c r="Y95" s="102"/>
      <c r="Z95" s="75">
        <f t="shared" si="55"/>
        <v>0</v>
      </c>
    </row>
    <row r="96" spans="1:26" ht="16.5" customHeight="1">
      <c r="A96" s="12"/>
      <c r="B96" s="82">
        <v>1.3</v>
      </c>
      <c r="C96" s="84" t="s">
        <v>72</v>
      </c>
      <c r="D96" s="100"/>
      <c r="E96" s="101"/>
      <c r="F96" s="102"/>
      <c r="G96" s="72">
        <f t="shared" si="50"/>
        <v>0</v>
      </c>
      <c r="H96" s="100"/>
      <c r="I96" s="101"/>
      <c r="J96" s="102"/>
      <c r="K96" s="72">
        <f t="shared" si="51"/>
        <v>0</v>
      </c>
      <c r="L96" s="100"/>
      <c r="M96" s="102"/>
      <c r="N96" s="102"/>
      <c r="O96" s="72">
        <f t="shared" si="52"/>
        <v>0</v>
      </c>
      <c r="P96" s="100"/>
      <c r="Q96" s="102"/>
      <c r="R96" s="102"/>
      <c r="S96" s="72">
        <f t="shared" si="53"/>
        <v>0</v>
      </c>
      <c r="T96" s="100"/>
      <c r="U96" s="102"/>
      <c r="V96" s="102"/>
      <c r="W96" s="72">
        <f t="shared" si="54"/>
        <v>0</v>
      </c>
      <c r="X96" s="102"/>
      <c r="Y96" s="102"/>
      <c r="Z96" s="75">
        <f t="shared" si="55"/>
        <v>0</v>
      </c>
    </row>
    <row r="97" spans="1:26" ht="16.5" customHeight="1">
      <c r="A97" s="12"/>
      <c r="B97" s="82">
        <v>1.4</v>
      </c>
      <c r="C97" s="91" t="s">
        <v>73</v>
      </c>
      <c r="D97" s="103"/>
      <c r="E97" s="104"/>
      <c r="F97" s="105"/>
      <c r="G97" s="73">
        <f t="shared" si="50"/>
        <v>0</v>
      </c>
      <c r="H97" s="103"/>
      <c r="I97" s="104"/>
      <c r="J97" s="105"/>
      <c r="K97" s="73">
        <f t="shared" si="51"/>
        <v>0</v>
      </c>
      <c r="L97" s="103"/>
      <c r="M97" s="105"/>
      <c r="N97" s="105"/>
      <c r="O97" s="73">
        <f t="shared" si="52"/>
        <v>0</v>
      </c>
      <c r="P97" s="103"/>
      <c r="Q97" s="105"/>
      <c r="R97" s="105"/>
      <c r="S97" s="73">
        <f t="shared" si="53"/>
        <v>0</v>
      </c>
      <c r="T97" s="103"/>
      <c r="U97" s="105"/>
      <c r="V97" s="105"/>
      <c r="W97" s="73">
        <f t="shared" si="54"/>
        <v>0</v>
      </c>
      <c r="X97" s="105"/>
      <c r="Y97" s="105"/>
      <c r="Z97" s="76">
        <f t="shared" si="55"/>
        <v>0</v>
      </c>
    </row>
    <row r="98" spans="1:26" ht="16.5" customHeight="1">
      <c r="A98" s="12"/>
      <c r="B98" s="25">
        <v>2</v>
      </c>
      <c r="C98" s="86" t="s">
        <v>44</v>
      </c>
      <c r="D98" s="87">
        <f>SUM(D99,D100,D101,D102,D103,D104,D105)</f>
        <v>0</v>
      </c>
      <c r="E98" s="88">
        <f>SUM(E99,E100,E101,E102,E103,E104,E105)</f>
        <v>0</v>
      </c>
      <c r="F98" s="89">
        <f>SUM(F99,F100,F101,F102,F103,F104,F105)</f>
        <v>0</v>
      </c>
      <c r="G98" s="73">
        <f t="shared" si="50"/>
        <v>0</v>
      </c>
      <c r="H98" s="87">
        <f>SUM(H99,H100,H101,H102,H103,H104,H105)</f>
        <v>0</v>
      </c>
      <c r="I98" s="88">
        <f>SUM(I99,I100,I101,I102,I103,I104,I105)</f>
        <v>0</v>
      </c>
      <c r="J98" s="89">
        <f>SUM(J99,J100,J101,J102,J103,J104,J105)</f>
        <v>0</v>
      </c>
      <c r="K98" s="73">
        <f t="shared" si="51"/>
        <v>0</v>
      </c>
      <c r="L98" s="87">
        <f>SUM(L99,L100,L101,L102,L103,L104,L105)</f>
        <v>0</v>
      </c>
      <c r="M98" s="88">
        <f>SUM(M99,M100,M101,M102,M103,M104,M105)</f>
        <v>0</v>
      </c>
      <c r="N98" s="89">
        <f>SUM(N99,N100,N101,N102,N103,N104,N105)</f>
        <v>0</v>
      </c>
      <c r="O98" s="73">
        <f t="shared" si="52"/>
        <v>0</v>
      </c>
      <c r="P98" s="90">
        <f>SUM(P99,P100,P101,P102,P103,P104,P105)</f>
        <v>0</v>
      </c>
      <c r="Q98" s="88">
        <f>SUM(Q99,Q100,Q101,Q102,Q103,Q104,Q105)</f>
        <v>0</v>
      </c>
      <c r="R98" s="89">
        <f>SUM(R99,R100,R101,R102,R103,R104,R105)</f>
        <v>0</v>
      </c>
      <c r="S98" s="73">
        <f t="shared" si="53"/>
        <v>0</v>
      </c>
      <c r="T98" s="87">
        <f>SUM(T99,T100,T101,T102,T103,T104,T105)</f>
        <v>0</v>
      </c>
      <c r="U98" s="88">
        <f>SUM(U99,U100,U101,U102,U103,U104,U105)</f>
        <v>0</v>
      </c>
      <c r="V98" s="89">
        <f>SUM(V99,V100,V101,V102,V103,V104,V105)</f>
        <v>0</v>
      </c>
      <c r="W98" s="73">
        <f t="shared" si="54"/>
        <v>0</v>
      </c>
      <c r="X98" s="88">
        <f>SUM(X99,X100,X101,X102,X103,X104,X105)</f>
        <v>0</v>
      </c>
      <c r="Y98" s="89">
        <f>SUM(Y99,Y100,Y101,Y102,Y103,Y104,Y105)</f>
        <v>0</v>
      </c>
      <c r="Z98" s="76">
        <f t="shared" si="55"/>
        <v>0</v>
      </c>
    </row>
    <row r="99" spans="1:26" ht="16.5" customHeight="1">
      <c r="A99" s="12"/>
      <c r="B99" s="24">
        <v>2.1</v>
      </c>
      <c r="C99" s="85" t="s">
        <v>51</v>
      </c>
      <c r="D99" s="106"/>
      <c r="E99" s="107"/>
      <c r="F99" s="107"/>
      <c r="G99" s="78">
        <f aca="true" t="shared" si="56" ref="G99:G106">IF(F99=0,0,E99/F99)</f>
        <v>0</v>
      </c>
      <c r="H99" s="106"/>
      <c r="I99" s="112"/>
      <c r="J99" s="107"/>
      <c r="K99" s="78">
        <f aca="true" t="shared" si="57" ref="K99:K106">IF(J99=0,0,I99/J99)</f>
        <v>0</v>
      </c>
      <c r="L99" s="106"/>
      <c r="M99" s="112"/>
      <c r="N99" s="107"/>
      <c r="O99" s="78">
        <f aca="true" t="shared" si="58" ref="O99:O106">IF(N99=0,0,M99/N99)</f>
        <v>0</v>
      </c>
      <c r="P99" s="106"/>
      <c r="Q99" s="112"/>
      <c r="R99" s="107"/>
      <c r="S99" s="78">
        <f aca="true" t="shared" si="59" ref="S99:S106">IF(R99=0,0,Q99/R99)</f>
        <v>0</v>
      </c>
      <c r="T99" s="106"/>
      <c r="U99" s="112"/>
      <c r="V99" s="107"/>
      <c r="W99" s="95">
        <f aca="true" t="shared" si="60" ref="W99:W106">IF(V99=0,0,U99/V99)</f>
        <v>0</v>
      </c>
      <c r="X99" s="112"/>
      <c r="Y99" s="107"/>
      <c r="Z99" s="79">
        <f aca="true" t="shared" si="61" ref="Z99:Z106">IF(Y99=0,0,X99/Y99)</f>
        <v>0</v>
      </c>
    </row>
    <row r="100" spans="1:26" ht="16.5" customHeight="1">
      <c r="A100" s="12"/>
      <c r="B100" s="22">
        <v>2.2</v>
      </c>
      <c r="C100" s="23" t="s">
        <v>36</v>
      </c>
      <c r="D100" s="108"/>
      <c r="E100" s="109"/>
      <c r="F100" s="109"/>
      <c r="G100" s="72">
        <f t="shared" si="56"/>
        <v>0</v>
      </c>
      <c r="H100" s="108"/>
      <c r="I100" s="113"/>
      <c r="J100" s="109"/>
      <c r="K100" s="72">
        <f t="shared" si="57"/>
        <v>0</v>
      </c>
      <c r="L100" s="108"/>
      <c r="M100" s="113"/>
      <c r="N100" s="109"/>
      <c r="O100" s="72">
        <f t="shared" si="58"/>
        <v>0</v>
      </c>
      <c r="P100" s="108"/>
      <c r="Q100" s="113"/>
      <c r="R100" s="109"/>
      <c r="S100" s="72">
        <f t="shared" si="59"/>
        <v>0</v>
      </c>
      <c r="T100" s="108"/>
      <c r="U100" s="113"/>
      <c r="V100" s="109"/>
      <c r="W100" s="72">
        <f t="shared" si="60"/>
        <v>0</v>
      </c>
      <c r="X100" s="113"/>
      <c r="Y100" s="109"/>
      <c r="Z100" s="75">
        <f t="shared" si="61"/>
        <v>0</v>
      </c>
    </row>
    <row r="101" spans="1:26" ht="16.5" customHeight="1">
      <c r="A101" s="12"/>
      <c r="B101" s="22">
        <v>2.3</v>
      </c>
      <c r="C101" s="23" t="s">
        <v>21</v>
      </c>
      <c r="D101" s="108"/>
      <c r="E101" s="109"/>
      <c r="F101" s="109"/>
      <c r="G101" s="72">
        <f t="shared" si="56"/>
        <v>0</v>
      </c>
      <c r="H101" s="108"/>
      <c r="I101" s="113"/>
      <c r="J101" s="109"/>
      <c r="K101" s="72">
        <f t="shared" si="57"/>
        <v>0</v>
      </c>
      <c r="L101" s="108"/>
      <c r="M101" s="113"/>
      <c r="N101" s="109"/>
      <c r="O101" s="72">
        <f t="shared" si="58"/>
        <v>0</v>
      </c>
      <c r="P101" s="108"/>
      <c r="Q101" s="113"/>
      <c r="R101" s="109"/>
      <c r="S101" s="72">
        <f t="shared" si="59"/>
        <v>0</v>
      </c>
      <c r="T101" s="108"/>
      <c r="U101" s="113"/>
      <c r="V101" s="109"/>
      <c r="W101" s="72">
        <f t="shared" si="60"/>
        <v>0</v>
      </c>
      <c r="X101" s="113"/>
      <c r="Y101" s="109"/>
      <c r="Z101" s="75">
        <f t="shared" si="61"/>
        <v>0</v>
      </c>
    </row>
    <row r="102" spans="1:26" ht="16.5" customHeight="1">
      <c r="A102" s="12"/>
      <c r="B102" s="22">
        <v>2.4</v>
      </c>
      <c r="C102" s="23" t="s">
        <v>35</v>
      </c>
      <c r="D102" s="108"/>
      <c r="E102" s="109"/>
      <c r="F102" s="109"/>
      <c r="G102" s="72">
        <f t="shared" si="56"/>
        <v>0</v>
      </c>
      <c r="H102" s="108"/>
      <c r="I102" s="113"/>
      <c r="J102" s="109"/>
      <c r="K102" s="72">
        <f t="shared" si="57"/>
        <v>0</v>
      </c>
      <c r="L102" s="108"/>
      <c r="M102" s="113"/>
      <c r="N102" s="109"/>
      <c r="O102" s="72">
        <f t="shared" si="58"/>
        <v>0</v>
      </c>
      <c r="P102" s="108"/>
      <c r="Q102" s="113"/>
      <c r="R102" s="109"/>
      <c r="S102" s="72">
        <f t="shared" si="59"/>
        <v>0</v>
      </c>
      <c r="T102" s="108"/>
      <c r="U102" s="113"/>
      <c r="V102" s="109"/>
      <c r="W102" s="72">
        <f t="shared" si="60"/>
        <v>0</v>
      </c>
      <c r="X102" s="113"/>
      <c r="Y102" s="109"/>
      <c r="Z102" s="75">
        <f t="shared" si="61"/>
        <v>0</v>
      </c>
    </row>
    <row r="103" spans="1:26" ht="16.5" customHeight="1">
      <c r="A103" s="12"/>
      <c r="B103" s="22">
        <v>2.5</v>
      </c>
      <c r="C103" s="23" t="s">
        <v>32</v>
      </c>
      <c r="D103" s="108"/>
      <c r="E103" s="109"/>
      <c r="F103" s="109"/>
      <c r="G103" s="72">
        <f t="shared" si="56"/>
        <v>0</v>
      </c>
      <c r="H103" s="108"/>
      <c r="I103" s="113"/>
      <c r="J103" s="109"/>
      <c r="K103" s="72">
        <f t="shared" si="57"/>
        <v>0</v>
      </c>
      <c r="L103" s="108"/>
      <c r="M103" s="113"/>
      <c r="N103" s="109"/>
      <c r="O103" s="72">
        <f t="shared" si="58"/>
        <v>0</v>
      </c>
      <c r="P103" s="108"/>
      <c r="Q103" s="113"/>
      <c r="R103" s="109"/>
      <c r="S103" s="72">
        <f t="shared" si="59"/>
        <v>0</v>
      </c>
      <c r="T103" s="108"/>
      <c r="U103" s="113"/>
      <c r="V103" s="109"/>
      <c r="W103" s="72">
        <f t="shared" si="60"/>
        <v>0</v>
      </c>
      <c r="X103" s="113"/>
      <c r="Y103" s="109"/>
      <c r="Z103" s="75">
        <f t="shared" si="61"/>
        <v>0</v>
      </c>
    </row>
    <row r="104" spans="1:26" ht="16.5" customHeight="1">
      <c r="A104" s="12"/>
      <c r="B104" s="22">
        <v>2.6</v>
      </c>
      <c r="C104" s="23" t="s">
        <v>33</v>
      </c>
      <c r="D104" s="108"/>
      <c r="E104" s="109"/>
      <c r="F104" s="109"/>
      <c r="G104" s="72">
        <f t="shared" si="56"/>
        <v>0</v>
      </c>
      <c r="H104" s="108"/>
      <c r="I104" s="113"/>
      <c r="J104" s="109"/>
      <c r="K104" s="72">
        <f t="shared" si="57"/>
        <v>0</v>
      </c>
      <c r="L104" s="108"/>
      <c r="M104" s="113"/>
      <c r="N104" s="109"/>
      <c r="O104" s="72">
        <f t="shared" si="58"/>
        <v>0</v>
      </c>
      <c r="P104" s="108"/>
      <c r="Q104" s="113"/>
      <c r="R104" s="109"/>
      <c r="S104" s="72">
        <f t="shared" si="59"/>
        <v>0</v>
      </c>
      <c r="T104" s="108"/>
      <c r="U104" s="113"/>
      <c r="V104" s="109"/>
      <c r="W104" s="72">
        <f t="shared" si="60"/>
        <v>0</v>
      </c>
      <c r="X104" s="113"/>
      <c r="Y104" s="109"/>
      <c r="Z104" s="75">
        <f t="shared" si="61"/>
        <v>0</v>
      </c>
    </row>
    <row r="105" spans="1:26" ht="16.5" customHeight="1">
      <c r="A105" s="12"/>
      <c r="B105" s="28">
        <v>2.7</v>
      </c>
      <c r="C105" s="29" t="s">
        <v>34</v>
      </c>
      <c r="D105" s="110"/>
      <c r="E105" s="111"/>
      <c r="F105" s="111"/>
      <c r="G105" s="73">
        <f t="shared" si="56"/>
        <v>0</v>
      </c>
      <c r="H105" s="110"/>
      <c r="I105" s="114"/>
      <c r="J105" s="111"/>
      <c r="K105" s="73">
        <f t="shared" si="57"/>
        <v>0</v>
      </c>
      <c r="L105" s="110"/>
      <c r="M105" s="114"/>
      <c r="N105" s="111"/>
      <c r="O105" s="73">
        <f t="shared" si="58"/>
        <v>0</v>
      </c>
      <c r="P105" s="110"/>
      <c r="Q105" s="114"/>
      <c r="R105" s="111"/>
      <c r="S105" s="73">
        <f t="shared" si="59"/>
        <v>0</v>
      </c>
      <c r="T105" s="110"/>
      <c r="U105" s="114"/>
      <c r="V105" s="111"/>
      <c r="W105" s="73">
        <f t="shared" si="60"/>
        <v>0</v>
      </c>
      <c r="X105" s="114"/>
      <c r="Y105" s="111"/>
      <c r="Z105" s="76">
        <f t="shared" si="61"/>
        <v>0</v>
      </c>
    </row>
    <row r="106" spans="1:26" ht="16.5" customHeight="1" thickBot="1">
      <c r="A106" s="12"/>
      <c r="B106" s="26">
        <v>3</v>
      </c>
      <c r="C106" s="27" t="s">
        <v>45</v>
      </c>
      <c r="D106" s="30">
        <f>D93+D98</f>
        <v>0</v>
      </c>
      <c r="E106" s="30">
        <f>E93+E98</f>
        <v>0</v>
      </c>
      <c r="F106" s="31">
        <f>F93+F98</f>
        <v>0</v>
      </c>
      <c r="G106" s="116">
        <f t="shared" si="56"/>
        <v>0</v>
      </c>
      <c r="H106" s="30">
        <f>H93+H98</f>
        <v>0</v>
      </c>
      <c r="I106" s="64">
        <f>I93+I98</f>
        <v>0</v>
      </c>
      <c r="J106" s="31">
        <f>J93+J98</f>
        <v>0</v>
      </c>
      <c r="K106" s="116">
        <f t="shared" si="57"/>
        <v>0</v>
      </c>
      <c r="L106" s="30">
        <f>L93+L98</f>
        <v>0</v>
      </c>
      <c r="M106" s="64">
        <f>M93+M98</f>
        <v>0</v>
      </c>
      <c r="N106" s="31">
        <f>N93+N98</f>
        <v>0</v>
      </c>
      <c r="O106" s="116">
        <f t="shared" si="58"/>
        <v>0</v>
      </c>
      <c r="P106" s="32">
        <f>P93+P98</f>
        <v>0</v>
      </c>
      <c r="Q106" s="64">
        <f>Q93+Q98</f>
        <v>0</v>
      </c>
      <c r="R106" s="31">
        <f>R93+R98</f>
        <v>0</v>
      </c>
      <c r="S106" s="116">
        <f t="shared" si="59"/>
        <v>0</v>
      </c>
      <c r="T106" s="30">
        <f>T93+T98</f>
        <v>0</v>
      </c>
      <c r="U106" s="64">
        <f>U93+U98</f>
        <v>0</v>
      </c>
      <c r="V106" s="31">
        <f>V93+V98</f>
        <v>0</v>
      </c>
      <c r="W106" s="116">
        <f t="shared" si="60"/>
        <v>0</v>
      </c>
      <c r="X106" s="64">
        <f>X93+X98</f>
        <v>0</v>
      </c>
      <c r="Y106" s="31">
        <f>Y93+Y98</f>
        <v>0</v>
      </c>
      <c r="Z106" s="117">
        <f t="shared" si="61"/>
        <v>0</v>
      </c>
    </row>
    <row r="107" spans="1:17" ht="13.5" thickTop="1">
      <c r="A107" s="65"/>
      <c r="B107" s="65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1:17" ht="13.5" thickBot="1">
      <c r="A108" s="65"/>
      <c r="B108" s="65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1:26" ht="12.75" customHeight="1" thickTop="1">
      <c r="A109" s="12"/>
      <c r="B109" s="152" t="s">
        <v>76</v>
      </c>
      <c r="C109" s="153"/>
      <c r="D109" s="133" t="s">
        <v>49</v>
      </c>
      <c r="E109" s="134"/>
      <c r="F109" s="134"/>
      <c r="G109" s="135"/>
      <c r="H109" s="133" t="s">
        <v>37</v>
      </c>
      <c r="I109" s="134"/>
      <c r="J109" s="134"/>
      <c r="K109" s="135"/>
      <c r="L109" s="133" t="s">
        <v>38</v>
      </c>
      <c r="M109" s="134"/>
      <c r="N109" s="134"/>
      <c r="O109" s="134"/>
      <c r="P109" s="133" t="s">
        <v>39</v>
      </c>
      <c r="Q109" s="134"/>
      <c r="R109" s="134"/>
      <c r="S109" s="135"/>
      <c r="T109" s="133" t="s">
        <v>40</v>
      </c>
      <c r="U109" s="134"/>
      <c r="V109" s="134"/>
      <c r="W109" s="134"/>
      <c r="X109" s="133"/>
      <c r="Y109" s="134"/>
      <c r="Z109" s="178"/>
    </row>
    <row r="110" spans="1:26" ht="12.75" customHeight="1">
      <c r="A110" s="12"/>
      <c r="B110" s="188"/>
      <c r="C110" s="146"/>
      <c r="D110" s="136"/>
      <c r="E110" s="137"/>
      <c r="F110" s="137"/>
      <c r="G110" s="138"/>
      <c r="H110" s="136"/>
      <c r="I110" s="137"/>
      <c r="J110" s="137"/>
      <c r="K110" s="138"/>
      <c r="L110" s="136"/>
      <c r="M110" s="137"/>
      <c r="N110" s="137"/>
      <c r="O110" s="137"/>
      <c r="P110" s="136"/>
      <c r="Q110" s="137"/>
      <c r="R110" s="137"/>
      <c r="S110" s="138"/>
      <c r="T110" s="136"/>
      <c r="U110" s="137"/>
      <c r="V110" s="137"/>
      <c r="W110" s="137"/>
      <c r="X110" s="136"/>
      <c r="Y110" s="137"/>
      <c r="Z110" s="179"/>
    </row>
    <row r="111" spans="1:26" ht="12.75" customHeight="1">
      <c r="A111" s="12"/>
      <c r="B111" s="189" t="s">
        <v>68</v>
      </c>
      <c r="C111" s="190"/>
      <c r="D111" s="186" t="s">
        <v>65</v>
      </c>
      <c r="E111" s="182" t="s">
        <v>64</v>
      </c>
      <c r="F111" s="180" t="s">
        <v>75</v>
      </c>
      <c r="G111" s="180" t="s">
        <v>59</v>
      </c>
      <c r="H111" s="186" t="s">
        <v>65</v>
      </c>
      <c r="I111" s="182" t="s">
        <v>74</v>
      </c>
      <c r="J111" s="180" t="s">
        <v>75</v>
      </c>
      <c r="K111" s="180" t="s">
        <v>59</v>
      </c>
      <c r="L111" s="186" t="s">
        <v>65</v>
      </c>
      <c r="M111" s="182" t="s">
        <v>74</v>
      </c>
      <c r="N111" s="180" t="s">
        <v>75</v>
      </c>
      <c r="O111" s="180" t="s">
        <v>59</v>
      </c>
      <c r="P111" s="180" t="s">
        <v>65</v>
      </c>
      <c r="Q111" s="182" t="s">
        <v>64</v>
      </c>
      <c r="R111" s="180" t="s">
        <v>58</v>
      </c>
      <c r="S111" s="182" t="s">
        <v>59</v>
      </c>
      <c r="T111" s="180" t="s">
        <v>65</v>
      </c>
      <c r="U111" s="182" t="s">
        <v>64</v>
      </c>
      <c r="V111" s="180" t="s">
        <v>58</v>
      </c>
      <c r="W111" s="180" t="s">
        <v>59</v>
      </c>
      <c r="X111" s="182" t="s">
        <v>64</v>
      </c>
      <c r="Y111" s="180" t="s">
        <v>58</v>
      </c>
      <c r="Z111" s="184" t="s">
        <v>59</v>
      </c>
    </row>
    <row r="112" spans="1:26" ht="17.25" customHeight="1">
      <c r="A112" s="12"/>
      <c r="B112" s="145"/>
      <c r="C112" s="146"/>
      <c r="D112" s="187"/>
      <c r="E112" s="183"/>
      <c r="F112" s="181"/>
      <c r="G112" s="181"/>
      <c r="H112" s="187"/>
      <c r="I112" s="183"/>
      <c r="J112" s="181"/>
      <c r="K112" s="181"/>
      <c r="L112" s="187"/>
      <c r="M112" s="183"/>
      <c r="N112" s="181"/>
      <c r="O112" s="181"/>
      <c r="P112" s="181"/>
      <c r="Q112" s="183"/>
      <c r="R112" s="181"/>
      <c r="S112" s="183"/>
      <c r="T112" s="181"/>
      <c r="U112" s="183"/>
      <c r="V112" s="181"/>
      <c r="W112" s="181"/>
      <c r="X112" s="183"/>
      <c r="Y112" s="181"/>
      <c r="Z112" s="185"/>
    </row>
    <row r="113" spans="1:26" ht="16.5" customHeight="1">
      <c r="A113" s="12"/>
      <c r="B113" s="25">
        <v>1</v>
      </c>
      <c r="C113" s="21" t="s">
        <v>42</v>
      </c>
      <c r="D113" s="93">
        <f>SUM(D114:D117)</f>
        <v>0</v>
      </c>
      <c r="E113" s="94">
        <f>SUM(E114:E117)</f>
        <v>0</v>
      </c>
      <c r="F113" s="96">
        <f>SUM(F114:F117)</f>
        <v>0</v>
      </c>
      <c r="G113" s="71">
        <f aca="true" t="shared" si="62" ref="G113:G118">IF(F113=0,0,E113/F113)</f>
        <v>0</v>
      </c>
      <c r="H113" s="93">
        <f>SUM(H114:H117)</f>
        <v>0</v>
      </c>
      <c r="I113" s="94">
        <f>SUM(I114:I117)</f>
        <v>0</v>
      </c>
      <c r="J113" s="94">
        <f>SUM(J114:J117)</f>
        <v>0</v>
      </c>
      <c r="K113" s="71">
        <f aca="true" t="shared" si="63" ref="K113:K118">IF(J113=0,0,I113/J113)</f>
        <v>0</v>
      </c>
      <c r="L113" s="93">
        <f>SUM(L114:L117)</f>
        <v>0</v>
      </c>
      <c r="M113" s="94">
        <f>SUM(M114:M117)</f>
        <v>0</v>
      </c>
      <c r="N113" s="94">
        <f>SUM(N114:N117)</f>
        <v>0</v>
      </c>
      <c r="O113" s="71">
        <f aca="true" t="shared" si="64" ref="O113:O118">IF(N113=0,0,M113/N113)</f>
        <v>0</v>
      </c>
      <c r="P113" s="93">
        <f>SUM(P114:P117)</f>
        <v>0</v>
      </c>
      <c r="Q113" s="94">
        <f>SUM(Q114:Q117)</f>
        <v>0</v>
      </c>
      <c r="R113" s="94">
        <f>SUM(R114:R117)</f>
        <v>0</v>
      </c>
      <c r="S113" s="71">
        <f aca="true" t="shared" si="65" ref="S113:S118">IF(R113=0,0,Q113/R113)</f>
        <v>0</v>
      </c>
      <c r="T113" s="93">
        <f>SUM(T114:T117)</f>
        <v>0</v>
      </c>
      <c r="U113" s="94">
        <f>SUM(U114:U117)</f>
        <v>0</v>
      </c>
      <c r="V113" s="94">
        <f>SUM(V114:V117)</f>
        <v>0</v>
      </c>
      <c r="W113" s="71">
        <f aca="true" t="shared" si="66" ref="W113:W118">IF(V113=0,0,U113/V113)</f>
        <v>0</v>
      </c>
      <c r="X113" s="94">
        <f>SUM(X114:X117)</f>
        <v>0</v>
      </c>
      <c r="Y113" s="94">
        <f>SUM(Y114:Y117)</f>
        <v>0</v>
      </c>
      <c r="Z113" s="74">
        <f aca="true" t="shared" si="67" ref="Z113:Z118">IF(Y113=0,0,X113/Y113)</f>
        <v>0</v>
      </c>
    </row>
    <row r="114" spans="1:26" ht="16.5" customHeight="1">
      <c r="A114" s="12"/>
      <c r="B114" s="82">
        <v>1.1</v>
      </c>
      <c r="C114" s="83" t="s">
        <v>70</v>
      </c>
      <c r="D114" s="97"/>
      <c r="E114" s="98"/>
      <c r="F114" s="99"/>
      <c r="G114" s="95">
        <f t="shared" si="62"/>
        <v>0</v>
      </c>
      <c r="H114" s="97"/>
      <c r="I114" s="98"/>
      <c r="J114" s="99"/>
      <c r="K114" s="95">
        <f t="shared" si="63"/>
        <v>0</v>
      </c>
      <c r="L114" s="97"/>
      <c r="M114" s="99"/>
      <c r="N114" s="99"/>
      <c r="O114" s="95">
        <f t="shared" si="64"/>
        <v>0</v>
      </c>
      <c r="P114" s="97"/>
      <c r="Q114" s="99"/>
      <c r="R114" s="99"/>
      <c r="S114" s="95">
        <f t="shared" si="65"/>
        <v>0</v>
      </c>
      <c r="T114" s="97"/>
      <c r="U114" s="99"/>
      <c r="V114" s="99"/>
      <c r="W114" s="95">
        <f t="shared" si="66"/>
        <v>0</v>
      </c>
      <c r="X114" s="99"/>
      <c r="Y114" s="99"/>
      <c r="Z114" s="92">
        <f t="shared" si="67"/>
        <v>0</v>
      </c>
    </row>
    <row r="115" spans="1:26" ht="16.5" customHeight="1">
      <c r="A115" s="12"/>
      <c r="B115" s="82">
        <v>1.2</v>
      </c>
      <c r="C115" s="84" t="s">
        <v>71</v>
      </c>
      <c r="D115" s="100"/>
      <c r="E115" s="101"/>
      <c r="F115" s="102"/>
      <c r="G115" s="72">
        <f t="shared" si="62"/>
        <v>0</v>
      </c>
      <c r="H115" s="100"/>
      <c r="I115" s="101"/>
      <c r="J115" s="102"/>
      <c r="K115" s="72">
        <f t="shared" si="63"/>
        <v>0</v>
      </c>
      <c r="L115" s="100"/>
      <c r="M115" s="102"/>
      <c r="N115" s="102"/>
      <c r="O115" s="72">
        <f t="shared" si="64"/>
        <v>0</v>
      </c>
      <c r="P115" s="100"/>
      <c r="Q115" s="102"/>
      <c r="R115" s="102"/>
      <c r="S115" s="72">
        <f t="shared" si="65"/>
        <v>0</v>
      </c>
      <c r="T115" s="100"/>
      <c r="U115" s="102"/>
      <c r="V115" s="102"/>
      <c r="W115" s="72">
        <f t="shared" si="66"/>
        <v>0</v>
      </c>
      <c r="X115" s="102"/>
      <c r="Y115" s="102"/>
      <c r="Z115" s="75">
        <f t="shared" si="67"/>
        <v>0</v>
      </c>
    </row>
    <row r="116" spans="1:26" ht="16.5" customHeight="1">
      <c r="A116" s="12"/>
      <c r="B116" s="82">
        <v>1.3</v>
      </c>
      <c r="C116" s="84" t="s">
        <v>72</v>
      </c>
      <c r="D116" s="100"/>
      <c r="E116" s="101"/>
      <c r="F116" s="102"/>
      <c r="G116" s="72">
        <f t="shared" si="62"/>
        <v>0</v>
      </c>
      <c r="H116" s="100"/>
      <c r="I116" s="101"/>
      <c r="J116" s="102"/>
      <c r="K116" s="72">
        <f t="shared" si="63"/>
        <v>0</v>
      </c>
      <c r="L116" s="100"/>
      <c r="M116" s="102"/>
      <c r="N116" s="102"/>
      <c r="O116" s="72">
        <f t="shared" si="64"/>
        <v>0</v>
      </c>
      <c r="P116" s="100"/>
      <c r="Q116" s="102"/>
      <c r="R116" s="102"/>
      <c r="S116" s="72">
        <f t="shared" si="65"/>
        <v>0</v>
      </c>
      <c r="T116" s="100"/>
      <c r="U116" s="102"/>
      <c r="V116" s="102"/>
      <c r="W116" s="72">
        <f t="shared" si="66"/>
        <v>0</v>
      </c>
      <c r="X116" s="102"/>
      <c r="Y116" s="102"/>
      <c r="Z116" s="75">
        <f t="shared" si="67"/>
        <v>0</v>
      </c>
    </row>
    <row r="117" spans="1:26" ht="16.5" customHeight="1">
      <c r="A117" s="12"/>
      <c r="B117" s="82">
        <v>1.4</v>
      </c>
      <c r="C117" s="91" t="s">
        <v>73</v>
      </c>
      <c r="D117" s="103"/>
      <c r="E117" s="104"/>
      <c r="F117" s="105"/>
      <c r="G117" s="73">
        <f t="shared" si="62"/>
        <v>0</v>
      </c>
      <c r="H117" s="103"/>
      <c r="I117" s="104"/>
      <c r="J117" s="105"/>
      <c r="K117" s="73">
        <f t="shared" si="63"/>
        <v>0</v>
      </c>
      <c r="L117" s="103"/>
      <c r="M117" s="105"/>
      <c r="N117" s="105"/>
      <c r="O117" s="73">
        <f t="shared" si="64"/>
        <v>0</v>
      </c>
      <c r="P117" s="103"/>
      <c r="Q117" s="105"/>
      <c r="R117" s="105"/>
      <c r="S117" s="73">
        <f t="shared" si="65"/>
        <v>0</v>
      </c>
      <c r="T117" s="103"/>
      <c r="U117" s="105"/>
      <c r="V117" s="105"/>
      <c r="W117" s="73">
        <f t="shared" si="66"/>
        <v>0</v>
      </c>
      <c r="X117" s="105"/>
      <c r="Y117" s="105"/>
      <c r="Z117" s="76">
        <f t="shared" si="67"/>
        <v>0</v>
      </c>
    </row>
    <row r="118" spans="1:26" ht="16.5" customHeight="1">
      <c r="A118" s="12"/>
      <c r="B118" s="25">
        <v>2</v>
      </c>
      <c r="C118" s="86" t="s">
        <v>44</v>
      </c>
      <c r="D118" s="87">
        <f>SUM(D119,D120,D121,D122,D123,D124,D125)</f>
        <v>0</v>
      </c>
      <c r="E118" s="88">
        <f>SUM(E119,E120,E121,E122,E123,E124,E125)</f>
        <v>0</v>
      </c>
      <c r="F118" s="89">
        <f>SUM(F119,F120,F121,F122,F123,F124,F125)</f>
        <v>0</v>
      </c>
      <c r="G118" s="73">
        <f t="shared" si="62"/>
        <v>0</v>
      </c>
      <c r="H118" s="87">
        <f>SUM(H119,H120,H121,H122,H123,H124,H125)</f>
        <v>0</v>
      </c>
      <c r="I118" s="88">
        <f>SUM(I119,I120,I121,I122,I123,I124,I125)</f>
        <v>0</v>
      </c>
      <c r="J118" s="89">
        <f>SUM(J119,J120,J121,J122,J123,J124,J125)</f>
        <v>0</v>
      </c>
      <c r="K118" s="73">
        <f t="shared" si="63"/>
        <v>0</v>
      </c>
      <c r="L118" s="87">
        <f>SUM(L119,L120,L121,L122,L123,L124,L125)</f>
        <v>0</v>
      </c>
      <c r="M118" s="88">
        <f>SUM(M119,M120,M121,M122,M123,M124,M125)</f>
        <v>0</v>
      </c>
      <c r="N118" s="89">
        <f>SUM(N119,N120,N121,N122,N123,N124,N125)</f>
        <v>0</v>
      </c>
      <c r="O118" s="73">
        <f t="shared" si="64"/>
        <v>0</v>
      </c>
      <c r="P118" s="90">
        <f>SUM(P119,P120,P121,P122,P123,P124,P125)</f>
        <v>0</v>
      </c>
      <c r="Q118" s="88">
        <f>SUM(Q119,Q120,Q121,Q122,Q123,Q124,Q125)</f>
        <v>0</v>
      </c>
      <c r="R118" s="89">
        <f>SUM(R119,R120,R121,R122,R123,R124,R125)</f>
        <v>0</v>
      </c>
      <c r="S118" s="73">
        <f t="shared" si="65"/>
        <v>0</v>
      </c>
      <c r="T118" s="87">
        <f>SUM(T119,T120,T121,T122,T123,T124,T125)</f>
        <v>0</v>
      </c>
      <c r="U118" s="88">
        <f>SUM(U119,U120,U121,U122,U123,U124,U125)</f>
        <v>0</v>
      </c>
      <c r="V118" s="89">
        <f>SUM(V119,V120,V121,V122,V123,V124,V125)</f>
        <v>0</v>
      </c>
      <c r="W118" s="73">
        <f t="shared" si="66"/>
        <v>0</v>
      </c>
      <c r="X118" s="88">
        <f>SUM(X119,X120,X121,X122,X123,X124,X125)</f>
        <v>0</v>
      </c>
      <c r="Y118" s="89">
        <f>SUM(Y119,Y120,Y121,Y122,Y123,Y124,Y125)</f>
        <v>0</v>
      </c>
      <c r="Z118" s="76">
        <f t="shared" si="67"/>
        <v>0</v>
      </c>
    </row>
    <row r="119" spans="1:26" ht="16.5" customHeight="1">
      <c r="A119" s="12"/>
      <c r="B119" s="24">
        <v>2.1</v>
      </c>
      <c r="C119" s="85" t="s">
        <v>51</v>
      </c>
      <c r="D119" s="106"/>
      <c r="E119" s="107"/>
      <c r="F119" s="107"/>
      <c r="G119" s="78">
        <f aca="true" t="shared" si="68" ref="G119:G126">IF(F119=0,0,E119/F119)</f>
        <v>0</v>
      </c>
      <c r="H119" s="106"/>
      <c r="I119" s="112"/>
      <c r="J119" s="107"/>
      <c r="K119" s="78">
        <f aca="true" t="shared" si="69" ref="K119:K126">IF(J119=0,0,I119/J119)</f>
        <v>0</v>
      </c>
      <c r="L119" s="106"/>
      <c r="M119" s="112"/>
      <c r="N119" s="107"/>
      <c r="O119" s="78">
        <f aca="true" t="shared" si="70" ref="O119:O126">IF(N119=0,0,M119/N119)</f>
        <v>0</v>
      </c>
      <c r="P119" s="106"/>
      <c r="Q119" s="112"/>
      <c r="R119" s="107"/>
      <c r="S119" s="78">
        <f aca="true" t="shared" si="71" ref="S119:S126">IF(R119=0,0,Q119/R119)</f>
        <v>0</v>
      </c>
      <c r="T119" s="106"/>
      <c r="U119" s="112"/>
      <c r="V119" s="107"/>
      <c r="W119" s="95">
        <f aca="true" t="shared" si="72" ref="W119:W126">IF(V119=0,0,U119/V119)</f>
        <v>0</v>
      </c>
      <c r="X119" s="112"/>
      <c r="Y119" s="107"/>
      <c r="Z119" s="79">
        <f aca="true" t="shared" si="73" ref="Z119:Z126">IF(Y119=0,0,X119/Y119)</f>
        <v>0</v>
      </c>
    </row>
    <row r="120" spans="1:26" ht="16.5" customHeight="1">
      <c r="A120" s="12"/>
      <c r="B120" s="22">
        <v>2.2</v>
      </c>
      <c r="C120" s="23" t="s">
        <v>36</v>
      </c>
      <c r="D120" s="108"/>
      <c r="E120" s="109"/>
      <c r="F120" s="109"/>
      <c r="G120" s="72">
        <f t="shared" si="68"/>
        <v>0</v>
      </c>
      <c r="H120" s="108"/>
      <c r="I120" s="113"/>
      <c r="J120" s="109"/>
      <c r="K120" s="72">
        <f t="shared" si="69"/>
        <v>0</v>
      </c>
      <c r="L120" s="108"/>
      <c r="M120" s="113"/>
      <c r="N120" s="109"/>
      <c r="O120" s="72">
        <f t="shared" si="70"/>
        <v>0</v>
      </c>
      <c r="P120" s="108"/>
      <c r="Q120" s="113"/>
      <c r="R120" s="109"/>
      <c r="S120" s="72">
        <f t="shared" si="71"/>
        <v>0</v>
      </c>
      <c r="T120" s="108"/>
      <c r="U120" s="113"/>
      <c r="V120" s="109"/>
      <c r="W120" s="72">
        <f t="shared" si="72"/>
        <v>0</v>
      </c>
      <c r="X120" s="113"/>
      <c r="Y120" s="109"/>
      <c r="Z120" s="75">
        <f t="shared" si="73"/>
        <v>0</v>
      </c>
    </row>
    <row r="121" spans="1:26" ht="16.5" customHeight="1">
      <c r="A121" s="12"/>
      <c r="B121" s="22">
        <v>2.3</v>
      </c>
      <c r="C121" s="23" t="s">
        <v>21</v>
      </c>
      <c r="D121" s="108"/>
      <c r="E121" s="109"/>
      <c r="F121" s="109"/>
      <c r="G121" s="72">
        <f t="shared" si="68"/>
        <v>0</v>
      </c>
      <c r="H121" s="108"/>
      <c r="I121" s="113"/>
      <c r="J121" s="109"/>
      <c r="K121" s="72">
        <f t="shared" si="69"/>
        <v>0</v>
      </c>
      <c r="L121" s="108"/>
      <c r="M121" s="113"/>
      <c r="N121" s="109"/>
      <c r="O121" s="72">
        <f t="shared" si="70"/>
        <v>0</v>
      </c>
      <c r="P121" s="108"/>
      <c r="Q121" s="113"/>
      <c r="R121" s="109"/>
      <c r="S121" s="72">
        <f t="shared" si="71"/>
        <v>0</v>
      </c>
      <c r="T121" s="108"/>
      <c r="U121" s="113"/>
      <c r="V121" s="109"/>
      <c r="W121" s="72">
        <f t="shared" si="72"/>
        <v>0</v>
      </c>
      <c r="X121" s="113"/>
      <c r="Y121" s="109"/>
      <c r="Z121" s="75">
        <f t="shared" si="73"/>
        <v>0</v>
      </c>
    </row>
    <row r="122" spans="1:26" ht="16.5" customHeight="1">
      <c r="A122" s="12"/>
      <c r="B122" s="22">
        <v>2.4</v>
      </c>
      <c r="C122" s="23" t="s">
        <v>35</v>
      </c>
      <c r="D122" s="108"/>
      <c r="E122" s="109"/>
      <c r="F122" s="109"/>
      <c r="G122" s="72">
        <f t="shared" si="68"/>
        <v>0</v>
      </c>
      <c r="H122" s="108"/>
      <c r="I122" s="113"/>
      <c r="J122" s="109"/>
      <c r="K122" s="72">
        <f t="shared" si="69"/>
        <v>0</v>
      </c>
      <c r="L122" s="108"/>
      <c r="M122" s="113"/>
      <c r="N122" s="109"/>
      <c r="O122" s="72">
        <f t="shared" si="70"/>
        <v>0</v>
      </c>
      <c r="P122" s="108"/>
      <c r="Q122" s="113"/>
      <c r="R122" s="109"/>
      <c r="S122" s="72">
        <f t="shared" si="71"/>
        <v>0</v>
      </c>
      <c r="T122" s="108"/>
      <c r="U122" s="113"/>
      <c r="V122" s="109"/>
      <c r="W122" s="72">
        <f t="shared" si="72"/>
        <v>0</v>
      </c>
      <c r="X122" s="113"/>
      <c r="Y122" s="109"/>
      <c r="Z122" s="75">
        <f t="shared" si="73"/>
        <v>0</v>
      </c>
    </row>
    <row r="123" spans="1:26" ht="16.5" customHeight="1">
      <c r="A123" s="12"/>
      <c r="B123" s="22">
        <v>2.5</v>
      </c>
      <c r="C123" s="23" t="s">
        <v>32</v>
      </c>
      <c r="D123" s="108"/>
      <c r="E123" s="109"/>
      <c r="F123" s="109"/>
      <c r="G123" s="72">
        <f t="shared" si="68"/>
        <v>0</v>
      </c>
      <c r="H123" s="108"/>
      <c r="I123" s="113"/>
      <c r="J123" s="109"/>
      <c r="K123" s="72">
        <f t="shared" si="69"/>
        <v>0</v>
      </c>
      <c r="L123" s="108"/>
      <c r="M123" s="113"/>
      <c r="N123" s="109"/>
      <c r="O123" s="72">
        <f t="shared" si="70"/>
        <v>0</v>
      </c>
      <c r="P123" s="108"/>
      <c r="Q123" s="113"/>
      <c r="R123" s="109"/>
      <c r="S123" s="72">
        <f t="shared" si="71"/>
        <v>0</v>
      </c>
      <c r="T123" s="108"/>
      <c r="U123" s="113"/>
      <c r="V123" s="109"/>
      <c r="W123" s="72">
        <f t="shared" si="72"/>
        <v>0</v>
      </c>
      <c r="X123" s="113"/>
      <c r="Y123" s="109"/>
      <c r="Z123" s="75">
        <f t="shared" si="73"/>
        <v>0</v>
      </c>
    </row>
    <row r="124" spans="1:26" ht="16.5" customHeight="1">
      <c r="A124" s="12"/>
      <c r="B124" s="22">
        <v>2.6</v>
      </c>
      <c r="C124" s="23" t="s">
        <v>33</v>
      </c>
      <c r="D124" s="108"/>
      <c r="E124" s="109"/>
      <c r="F124" s="109"/>
      <c r="G124" s="72">
        <f t="shared" si="68"/>
        <v>0</v>
      </c>
      <c r="H124" s="108"/>
      <c r="I124" s="113"/>
      <c r="J124" s="109"/>
      <c r="K124" s="72">
        <f t="shared" si="69"/>
        <v>0</v>
      </c>
      <c r="L124" s="108"/>
      <c r="M124" s="113"/>
      <c r="N124" s="109"/>
      <c r="O124" s="72">
        <f t="shared" si="70"/>
        <v>0</v>
      </c>
      <c r="P124" s="108"/>
      <c r="Q124" s="113"/>
      <c r="R124" s="109"/>
      <c r="S124" s="72">
        <f t="shared" si="71"/>
        <v>0</v>
      </c>
      <c r="T124" s="108"/>
      <c r="U124" s="113"/>
      <c r="V124" s="109"/>
      <c r="W124" s="72">
        <f t="shared" si="72"/>
        <v>0</v>
      </c>
      <c r="X124" s="113"/>
      <c r="Y124" s="109"/>
      <c r="Z124" s="75">
        <f t="shared" si="73"/>
        <v>0</v>
      </c>
    </row>
    <row r="125" spans="1:26" ht="16.5" customHeight="1">
      <c r="A125" s="12"/>
      <c r="B125" s="28">
        <v>2.7</v>
      </c>
      <c r="C125" s="29" t="s">
        <v>34</v>
      </c>
      <c r="D125" s="110"/>
      <c r="E125" s="111"/>
      <c r="F125" s="111"/>
      <c r="G125" s="73">
        <f t="shared" si="68"/>
        <v>0</v>
      </c>
      <c r="H125" s="110"/>
      <c r="I125" s="114"/>
      <c r="J125" s="111"/>
      <c r="K125" s="73">
        <f t="shared" si="69"/>
        <v>0</v>
      </c>
      <c r="L125" s="110"/>
      <c r="M125" s="114"/>
      <c r="N125" s="111"/>
      <c r="O125" s="73">
        <f t="shared" si="70"/>
        <v>0</v>
      </c>
      <c r="P125" s="110"/>
      <c r="Q125" s="114"/>
      <c r="R125" s="111"/>
      <c r="S125" s="73">
        <f t="shared" si="71"/>
        <v>0</v>
      </c>
      <c r="T125" s="110"/>
      <c r="U125" s="114"/>
      <c r="V125" s="111"/>
      <c r="W125" s="73">
        <f t="shared" si="72"/>
        <v>0</v>
      </c>
      <c r="X125" s="114"/>
      <c r="Y125" s="111"/>
      <c r="Z125" s="76">
        <f t="shared" si="73"/>
        <v>0</v>
      </c>
    </row>
    <row r="126" spans="1:26" ht="16.5" customHeight="1" thickBot="1">
      <c r="A126" s="12"/>
      <c r="B126" s="26">
        <v>3</v>
      </c>
      <c r="C126" s="27" t="s">
        <v>45</v>
      </c>
      <c r="D126" s="30">
        <f>D113+D118</f>
        <v>0</v>
      </c>
      <c r="E126" s="30">
        <f>E113+E118</f>
        <v>0</v>
      </c>
      <c r="F126" s="31">
        <f>F113+F118</f>
        <v>0</v>
      </c>
      <c r="G126" s="116">
        <f t="shared" si="68"/>
        <v>0</v>
      </c>
      <c r="H126" s="30">
        <f>H113+H118</f>
        <v>0</v>
      </c>
      <c r="I126" s="64">
        <f>I113+I118</f>
        <v>0</v>
      </c>
      <c r="J126" s="31">
        <f>J113+J118</f>
        <v>0</v>
      </c>
      <c r="K126" s="116">
        <f t="shared" si="69"/>
        <v>0</v>
      </c>
      <c r="L126" s="30">
        <f>L113+L118</f>
        <v>0</v>
      </c>
      <c r="M126" s="64">
        <f>M113+M118</f>
        <v>0</v>
      </c>
      <c r="N126" s="31">
        <f>N113+N118</f>
        <v>0</v>
      </c>
      <c r="O126" s="116">
        <f t="shared" si="70"/>
        <v>0</v>
      </c>
      <c r="P126" s="32">
        <f>P113+P118</f>
        <v>0</v>
      </c>
      <c r="Q126" s="64">
        <f>Q113+Q118</f>
        <v>0</v>
      </c>
      <c r="R126" s="31">
        <f>R113+R118</f>
        <v>0</v>
      </c>
      <c r="S126" s="116">
        <f t="shared" si="71"/>
        <v>0</v>
      </c>
      <c r="T126" s="30">
        <f>T113+T118</f>
        <v>0</v>
      </c>
      <c r="U126" s="64">
        <f>U113+U118</f>
        <v>0</v>
      </c>
      <c r="V126" s="31">
        <f>V113+V118</f>
        <v>0</v>
      </c>
      <c r="W126" s="116">
        <f t="shared" si="72"/>
        <v>0</v>
      </c>
      <c r="X126" s="64">
        <f>X113+X118</f>
        <v>0</v>
      </c>
      <c r="Y126" s="31">
        <f>Y113+Y118</f>
        <v>0</v>
      </c>
      <c r="Z126" s="117">
        <f t="shared" si="73"/>
        <v>0</v>
      </c>
    </row>
    <row r="127" spans="1:17" ht="13.5" thickTop="1">
      <c r="A127" s="65"/>
      <c r="B127" s="65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</row>
    <row r="128" spans="1:17" ht="13.5" thickBot="1">
      <c r="A128" s="65"/>
      <c r="B128" s="65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</row>
    <row r="129" spans="1:26" ht="12.75" customHeight="1" thickTop="1">
      <c r="A129" s="12"/>
      <c r="B129" s="152" t="s">
        <v>76</v>
      </c>
      <c r="C129" s="153"/>
      <c r="D129" s="133" t="s">
        <v>49</v>
      </c>
      <c r="E129" s="134"/>
      <c r="F129" s="134"/>
      <c r="G129" s="135"/>
      <c r="H129" s="133" t="s">
        <v>37</v>
      </c>
      <c r="I129" s="134"/>
      <c r="J129" s="134"/>
      <c r="K129" s="135"/>
      <c r="L129" s="133" t="s">
        <v>38</v>
      </c>
      <c r="M129" s="134"/>
      <c r="N129" s="134"/>
      <c r="O129" s="134"/>
      <c r="P129" s="133" t="s">
        <v>39</v>
      </c>
      <c r="Q129" s="134"/>
      <c r="R129" s="134"/>
      <c r="S129" s="135"/>
      <c r="T129" s="133" t="s">
        <v>40</v>
      </c>
      <c r="U129" s="134"/>
      <c r="V129" s="134"/>
      <c r="W129" s="134"/>
      <c r="X129" s="133"/>
      <c r="Y129" s="134"/>
      <c r="Z129" s="178"/>
    </row>
    <row r="130" spans="1:26" ht="12.75" customHeight="1">
      <c r="A130" s="12"/>
      <c r="B130" s="188"/>
      <c r="C130" s="146"/>
      <c r="D130" s="136"/>
      <c r="E130" s="137"/>
      <c r="F130" s="137"/>
      <c r="G130" s="138"/>
      <c r="H130" s="136"/>
      <c r="I130" s="137"/>
      <c r="J130" s="137"/>
      <c r="K130" s="138"/>
      <c r="L130" s="136"/>
      <c r="M130" s="137"/>
      <c r="N130" s="137"/>
      <c r="O130" s="137"/>
      <c r="P130" s="136"/>
      <c r="Q130" s="137"/>
      <c r="R130" s="137"/>
      <c r="S130" s="138"/>
      <c r="T130" s="136"/>
      <c r="U130" s="137"/>
      <c r="V130" s="137"/>
      <c r="W130" s="137"/>
      <c r="X130" s="136"/>
      <c r="Y130" s="137"/>
      <c r="Z130" s="179"/>
    </row>
    <row r="131" spans="1:26" ht="12.75" customHeight="1">
      <c r="A131" s="12"/>
      <c r="B131" s="189" t="s">
        <v>68</v>
      </c>
      <c r="C131" s="190"/>
      <c r="D131" s="186" t="s">
        <v>65</v>
      </c>
      <c r="E131" s="182" t="s">
        <v>64</v>
      </c>
      <c r="F131" s="180" t="s">
        <v>75</v>
      </c>
      <c r="G131" s="180" t="s">
        <v>59</v>
      </c>
      <c r="H131" s="186" t="s">
        <v>65</v>
      </c>
      <c r="I131" s="182" t="s">
        <v>74</v>
      </c>
      <c r="J131" s="180" t="s">
        <v>75</v>
      </c>
      <c r="K131" s="180" t="s">
        <v>59</v>
      </c>
      <c r="L131" s="186" t="s">
        <v>65</v>
      </c>
      <c r="M131" s="182" t="s">
        <v>74</v>
      </c>
      <c r="N131" s="180" t="s">
        <v>75</v>
      </c>
      <c r="O131" s="180" t="s">
        <v>59</v>
      </c>
      <c r="P131" s="180" t="s">
        <v>65</v>
      </c>
      <c r="Q131" s="182" t="s">
        <v>64</v>
      </c>
      <c r="R131" s="180" t="s">
        <v>58</v>
      </c>
      <c r="S131" s="182" t="s">
        <v>59</v>
      </c>
      <c r="T131" s="180" t="s">
        <v>65</v>
      </c>
      <c r="U131" s="182" t="s">
        <v>64</v>
      </c>
      <c r="V131" s="180" t="s">
        <v>58</v>
      </c>
      <c r="W131" s="180" t="s">
        <v>59</v>
      </c>
      <c r="X131" s="182" t="s">
        <v>64</v>
      </c>
      <c r="Y131" s="180" t="s">
        <v>58</v>
      </c>
      <c r="Z131" s="184" t="s">
        <v>59</v>
      </c>
    </row>
    <row r="132" spans="1:26" ht="17.25" customHeight="1">
      <c r="A132" s="12"/>
      <c r="B132" s="145"/>
      <c r="C132" s="146"/>
      <c r="D132" s="187"/>
      <c r="E132" s="183"/>
      <c r="F132" s="181"/>
      <c r="G132" s="181"/>
      <c r="H132" s="187"/>
      <c r="I132" s="183"/>
      <c r="J132" s="181"/>
      <c r="K132" s="181"/>
      <c r="L132" s="187"/>
      <c r="M132" s="183"/>
      <c r="N132" s="181"/>
      <c r="O132" s="181"/>
      <c r="P132" s="181"/>
      <c r="Q132" s="183"/>
      <c r="R132" s="181"/>
      <c r="S132" s="183"/>
      <c r="T132" s="181"/>
      <c r="U132" s="183"/>
      <c r="V132" s="181"/>
      <c r="W132" s="181"/>
      <c r="X132" s="183"/>
      <c r="Y132" s="181"/>
      <c r="Z132" s="185"/>
    </row>
    <row r="133" spans="1:26" ht="16.5" customHeight="1">
      <c r="A133" s="12"/>
      <c r="B133" s="25">
        <v>1</v>
      </c>
      <c r="C133" s="21" t="s">
        <v>42</v>
      </c>
      <c r="D133" s="93">
        <f>SUM(D134:D137)</f>
        <v>0</v>
      </c>
      <c r="E133" s="94">
        <f>SUM(E134:E137)</f>
        <v>0</v>
      </c>
      <c r="F133" s="96">
        <f>SUM(F134:F137)</f>
        <v>0</v>
      </c>
      <c r="G133" s="71">
        <f aca="true" t="shared" si="74" ref="G133:G138">IF(F133=0,0,E133/F133)</f>
        <v>0</v>
      </c>
      <c r="H133" s="93">
        <f>SUM(H134:H137)</f>
        <v>0</v>
      </c>
      <c r="I133" s="94">
        <f>SUM(I134:I137)</f>
        <v>0</v>
      </c>
      <c r="J133" s="94">
        <f>SUM(J134:J137)</f>
        <v>0</v>
      </c>
      <c r="K133" s="71">
        <f aca="true" t="shared" si="75" ref="K133:K138">IF(J133=0,0,I133/J133)</f>
        <v>0</v>
      </c>
      <c r="L133" s="93">
        <f>SUM(L134:L137)</f>
        <v>0</v>
      </c>
      <c r="M133" s="94">
        <f>SUM(M134:M137)</f>
        <v>0</v>
      </c>
      <c r="N133" s="94">
        <f>SUM(N134:N137)</f>
        <v>0</v>
      </c>
      <c r="O133" s="71">
        <f aca="true" t="shared" si="76" ref="O133:O138">IF(N133=0,0,M133/N133)</f>
        <v>0</v>
      </c>
      <c r="P133" s="93">
        <f>SUM(P134:P137)</f>
        <v>0</v>
      </c>
      <c r="Q133" s="94">
        <f>SUM(Q134:Q137)</f>
        <v>0</v>
      </c>
      <c r="R133" s="94">
        <f>SUM(R134:R137)</f>
        <v>0</v>
      </c>
      <c r="S133" s="71">
        <f aca="true" t="shared" si="77" ref="S133:S138">IF(R133=0,0,Q133/R133)</f>
        <v>0</v>
      </c>
      <c r="T133" s="93">
        <f>SUM(T134:T137)</f>
        <v>0</v>
      </c>
      <c r="U133" s="94">
        <f>SUM(U134:U137)</f>
        <v>0</v>
      </c>
      <c r="V133" s="94">
        <f>SUM(V134:V137)</f>
        <v>0</v>
      </c>
      <c r="W133" s="71">
        <f aca="true" t="shared" si="78" ref="W133:W138">IF(V133=0,0,U133/V133)</f>
        <v>0</v>
      </c>
      <c r="X133" s="94">
        <f>SUM(X134:X137)</f>
        <v>0</v>
      </c>
      <c r="Y133" s="94">
        <f>SUM(Y134:Y137)</f>
        <v>0</v>
      </c>
      <c r="Z133" s="74">
        <f aca="true" t="shared" si="79" ref="Z133:Z138">IF(Y133=0,0,X133/Y133)</f>
        <v>0</v>
      </c>
    </row>
    <row r="134" spans="1:26" ht="16.5" customHeight="1">
      <c r="A134" s="12"/>
      <c r="B134" s="82">
        <v>1.1</v>
      </c>
      <c r="C134" s="83" t="s">
        <v>70</v>
      </c>
      <c r="D134" s="97"/>
      <c r="E134" s="98"/>
      <c r="F134" s="99"/>
      <c r="G134" s="95">
        <f t="shared" si="74"/>
        <v>0</v>
      </c>
      <c r="H134" s="97"/>
      <c r="I134" s="98"/>
      <c r="J134" s="99"/>
      <c r="K134" s="95">
        <f t="shared" si="75"/>
        <v>0</v>
      </c>
      <c r="L134" s="97"/>
      <c r="M134" s="99"/>
      <c r="N134" s="99"/>
      <c r="O134" s="95">
        <f t="shared" si="76"/>
        <v>0</v>
      </c>
      <c r="P134" s="97"/>
      <c r="Q134" s="99"/>
      <c r="R134" s="99"/>
      <c r="S134" s="95">
        <f t="shared" si="77"/>
        <v>0</v>
      </c>
      <c r="T134" s="97"/>
      <c r="U134" s="99"/>
      <c r="V134" s="99"/>
      <c r="W134" s="95">
        <f t="shared" si="78"/>
        <v>0</v>
      </c>
      <c r="X134" s="99"/>
      <c r="Y134" s="99"/>
      <c r="Z134" s="92">
        <f t="shared" si="79"/>
        <v>0</v>
      </c>
    </row>
    <row r="135" spans="1:26" ht="16.5" customHeight="1">
      <c r="A135" s="12"/>
      <c r="B135" s="82">
        <v>1.2</v>
      </c>
      <c r="C135" s="84" t="s">
        <v>71</v>
      </c>
      <c r="D135" s="100"/>
      <c r="E135" s="101"/>
      <c r="F135" s="102"/>
      <c r="G135" s="72">
        <f t="shared" si="74"/>
        <v>0</v>
      </c>
      <c r="H135" s="100"/>
      <c r="I135" s="101"/>
      <c r="J135" s="102"/>
      <c r="K135" s="72">
        <f t="shared" si="75"/>
        <v>0</v>
      </c>
      <c r="L135" s="100"/>
      <c r="M135" s="102"/>
      <c r="N135" s="102"/>
      <c r="O135" s="72">
        <f t="shared" si="76"/>
        <v>0</v>
      </c>
      <c r="P135" s="100"/>
      <c r="Q135" s="102"/>
      <c r="R135" s="102"/>
      <c r="S135" s="72">
        <f t="shared" si="77"/>
        <v>0</v>
      </c>
      <c r="T135" s="100"/>
      <c r="U135" s="102"/>
      <c r="V135" s="102"/>
      <c r="W135" s="72">
        <f t="shared" si="78"/>
        <v>0</v>
      </c>
      <c r="X135" s="102"/>
      <c r="Y135" s="102"/>
      <c r="Z135" s="75">
        <f t="shared" si="79"/>
        <v>0</v>
      </c>
    </row>
    <row r="136" spans="1:26" ht="16.5" customHeight="1">
      <c r="A136" s="12"/>
      <c r="B136" s="82">
        <v>1.3</v>
      </c>
      <c r="C136" s="84" t="s">
        <v>72</v>
      </c>
      <c r="D136" s="100"/>
      <c r="E136" s="101"/>
      <c r="F136" s="102"/>
      <c r="G136" s="72">
        <f t="shared" si="74"/>
        <v>0</v>
      </c>
      <c r="H136" s="100"/>
      <c r="I136" s="101"/>
      <c r="J136" s="102"/>
      <c r="K136" s="72">
        <f t="shared" si="75"/>
        <v>0</v>
      </c>
      <c r="L136" s="100"/>
      <c r="M136" s="102"/>
      <c r="N136" s="102"/>
      <c r="O136" s="72">
        <f t="shared" si="76"/>
        <v>0</v>
      </c>
      <c r="P136" s="100"/>
      <c r="Q136" s="102"/>
      <c r="R136" s="102"/>
      <c r="S136" s="72">
        <f t="shared" si="77"/>
        <v>0</v>
      </c>
      <c r="T136" s="100"/>
      <c r="U136" s="102"/>
      <c r="V136" s="102"/>
      <c r="W136" s="72">
        <f t="shared" si="78"/>
        <v>0</v>
      </c>
      <c r="X136" s="102"/>
      <c r="Y136" s="102"/>
      <c r="Z136" s="75">
        <f t="shared" si="79"/>
        <v>0</v>
      </c>
    </row>
    <row r="137" spans="1:26" ht="16.5" customHeight="1">
      <c r="A137" s="12"/>
      <c r="B137" s="82">
        <v>1.4</v>
      </c>
      <c r="C137" s="91" t="s">
        <v>73</v>
      </c>
      <c r="D137" s="103"/>
      <c r="E137" s="104"/>
      <c r="F137" s="105"/>
      <c r="G137" s="73">
        <f t="shared" si="74"/>
        <v>0</v>
      </c>
      <c r="H137" s="103"/>
      <c r="I137" s="104"/>
      <c r="J137" s="105"/>
      <c r="K137" s="73">
        <f t="shared" si="75"/>
        <v>0</v>
      </c>
      <c r="L137" s="103"/>
      <c r="M137" s="105"/>
      <c r="N137" s="105"/>
      <c r="O137" s="73">
        <f t="shared" si="76"/>
        <v>0</v>
      </c>
      <c r="P137" s="103"/>
      <c r="Q137" s="105"/>
      <c r="R137" s="105"/>
      <c r="S137" s="73">
        <f t="shared" si="77"/>
        <v>0</v>
      </c>
      <c r="T137" s="103"/>
      <c r="U137" s="105"/>
      <c r="V137" s="105"/>
      <c r="W137" s="73">
        <f t="shared" si="78"/>
        <v>0</v>
      </c>
      <c r="X137" s="105"/>
      <c r="Y137" s="105"/>
      <c r="Z137" s="76">
        <f t="shared" si="79"/>
        <v>0</v>
      </c>
    </row>
    <row r="138" spans="1:26" ht="16.5" customHeight="1">
      <c r="A138" s="12"/>
      <c r="B138" s="25">
        <v>2</v>
      </c>
      <c r="C138" s="86" t="s">
        <v>44</v>
      </c>
      <c r="D138" s="87">
        <f>SUM(D139,D140,D141,D142,D143,D144,D145)</f>
        <v>0</v>
      </c>
      <c r="E138" s="88">
        <f>SUM(E139,E140,E141,E142,E143,E144,E145)</f>
        <v>0</v>
      </c>
      <c r="F138" s="89">
        <f>SUM(F139,F140,F141,F142,F143,F144,F145)</f>
        <v>0</v>
      </c>
      <c r="G138" s="73">
        <f t="shared" si="74"/>
        <v>0</v>
      </c>
      <c r="H138" s="87">
        <f>SUM(H139,H140,H141,H142,H143,H144,H145)</f>
        <v>0</v>
      </c>
      <c r="I138" s="88">
        <f>SUM(I139,I140,I141,I142,I143,I144,I145)</f>
        <v>0</v>
      </c>
      <c r="J138" s="89">
        <f>SUM(J139,J140,J141,J142,J143,J144,J145)</f>
        <v>0</v>
      </c>
      <c r="K138" s="73">
        <f t="shared" si="75"/>
        <v>0</v>
      </c>
      <c r="L138" s="87">
        <f>SUM(L139,L140,L141,L142,L143,L144,L145)</f>
        <v>0</v>
      </c>
      <c r="M138" s="88">
        <f>SUM(M139,M140,M141,M142,M143,M144,M145)</f>
        <v>0</v>
      </c>
      <c r="N138" s="89">
        <f>SUM(N139,N140,N141,N142,N143,N144,N145)</f>
        <v>0</v>
      </c>
      <c r="O138" s="73">
        <f t="shared" si="76"/>
        <v>0</v>
      </c>
      <c r="P138" s="90">
        <f>SUM(P139,P140,P141,P142,P143,P144,P145)</f>
        <v>0</v>
      </c>
      <c r="Q138" s="88">
        <f>SUM(Q139,Q140,Q141,Q142,Q143,Q144,Q145)</f>
        <v>0</v>
      </c>
      <c r="R138" s="89">
        <f>SUM(R139,R140,R141,R142,R143,R144,R145)</f>
        <v>0</v>
      </c>
      <c r="S138" s="73">
        <f t="shared" si="77"/>
        <v>0</v>
      </c>
      <c r="T138" s="87">
        <f>SUM(T139,T140,T141,T142,T143,T144,T145)</f>
        <v>0</v>
      </c>
      <c r="U138" s="88">
        <f>SUM(U139,U140,U141,U142,U143,U144,U145)</f>
        <v>0</v>
      </c>
      <c r="V138" s="89">
        <f>SUM(V139,V140,V141,V142,V143,V144,V145)</f>
        <v>0</v>
      </c>
      <c r="W138" s="73">
        <f t="shared" si="78"/>
        <v>0</v>
      </c>
      <c r="X138" s="88">
        <f>SUM(X139,X140,X141,X142,X143,X144,X145)</f>
        <v>0</v>
      </c>
      <c r="Y138" s="89">
        <f>SUM(Y139,Y140,Y141,Y142,Y143,Y144,Y145)</f>
        <v>0</v>
      </c>
      <c r="Z138" s="76">
        <f t="shared" si="79"/>
        <v>0</v>
      </c>
    </row>
    <row r="139" spans="1:26" ht="16.5" customHeight="1">
      <c r="A139" s="12"/>
      <c r="B139" s="24">
        <v>2.1</v>
      </c>
      <c r="C139" s="85" t="s">
        <v>51</v>
      </c>
      <c r="D139" s="106"/>
      <c r="E139" s="107"/>
      <c r="F139" s="107"/>
      <c r="G139" s="78">
        <f aca="true" t="shared" si="80" ref="G139:G146">IF(F139=0,0,E139/F139)</f>
        <v>0</v>
      </c>
      <c r="H139" s="106"/>
      <c r="I139" s="112"/>
      <c r="J139" s="107"/>
      <c r="K139" s="78">
        <f aca="true" t="shared" si="81" ref="K139:K146">IF(J139=0,0,I139/J139)</f>
        <v>0</v>
      </c>
      <c r="L139" s="106"/>
      <c r="M139" s="112"/>
      <c r="N139" s="107"/>
      <c r="O139" s="78">
        <f aca="true" t="shared" si="82" ref="O139:O146">IF(N139=0,0,M139/N139)</f>
        <v>0</v>
      </c>
      <c r="P139" s="106"/>
      <c r="Q139" s="112"/>
      <c r="R139" s="107"/>
      <c r="S139" s="78">
        <f aca="true" t="shared" si="83" ref="S139:S146">IF(R139=0,0,Q139/R139)</f>
        <v>0</v>
      </c>
      <c r="T139" s="106"/>
      <c r="U139" s="112"/>
      <c r="V139" s="107"/>
      <c r="W139" s="95">
        <f aca="true" t="shared" si="84" ref="W139:W146">IF(V139=0,0,U139/V139)</f>
        <v>0</v>
      </c>
      <c r="X139" s="112"/>
      <c r="Y139" s="107"/>
      <c r="Z139" s="79">
        <f aca="true" t="shared" si="85" ref="Z139:Z146">IF(Y139=0,0,X139/Y139)</f>
        <v>0</v>
      </c>
    </row>
    <row r="140" spans="1:26" ht="16.5" customHeight="1">
      <c r="A140" s="12"/>
      <c r="B140" s="22">
        <v>2.2</v>
      </c>
      <c r="C140" s="23" t="s">
        <v>36</v>
      </c>
      <c r="D140" s="108"/>
      <c r="E140" s="109"/>
      <c r="F140" s="109"/>
      <c r="G140" s="72">
        <f t="shared" si="80"/>
        <v>0</v>
      </c>
      <c r="H140" s="108"/>
      <c r="I140" s="113"/>
      <c r="J140" s="109"/>
      <c r="K140" s="72">
        <f t="shared" si="81"/>
        <v>0</v>
      </c>
      <c r="L140" s="108"/>
      <c r="M140" s="113"/>
      <c r="N140" s="109"/>
      <c r="O140" s="72">
        <f t="shared" si="82"/>
        <v>0</v>
      </c>
      <c r="P140" s="108"/>
      <c r="Q140" s="113"/>
      <c r="R140" s="109"/>
      <c r="S140" s="72">
        <f t="shared" si="83"/>
        <v>0</v>
      </c>
      <c r="T140" s="108"/>
      <c r="U140" s="113"/>
      <c r="V140" s="109"/>
      <c r="W140" s="72">
        <f t="shared" si="84"/>
        <v>0</v>
      </c>
      <c r="X140" s="113"/>
      <c r="Y140" s="109"/>
      <c r="Z140" s="75">
        <f t="shared" si="85"/>
        <v>0</v>
      </c>
    </row>
    <row r="141" spans="1:26" ht="16.5" customHeight="1">
      <c r="A141" s="12"/>
      <c r="B141" s="22">
        <v>2.3</v>
      </c>
      <c r="C141" s="23" t="s">
        <v>21</v>
      </c>
      <c r="D141" s="108"/>
      <c r="E141" s="109"/>
      <c r="F141" s="109"/>
      <c r="G141" s="72">
        <f t="shared" si="80"/>
        <v>0</v>
      </c>
      <c r="H141" s="108"/>
      <c r="I141" s="113"/>
      <c r="J141" s="109"/>
      <c r="K141" s="72">
        <f t="shared" si="81"/>
        <v>0</v>
      </c>
      <c r="L141" s="108"/>
      <c r="M141" s="113"/>
      <c r="N141" s="109"/>
      <c r="O141" s="72">
        <f t="shared" si="82"/>
        <v>0</v>
      </c>
      <c r="P141" s="108"/>
      <c r="Q141" s="113"/>
      <c r="R141" s="109"/>
      <c r="S141" s="72">
        <f t="shared" si="83"/>
        <v>0</v>
      </c>
      <c r="T141" s="108"/>
      <c r="U141" s="113"/>
      <c r="V141" s="109"/>
      <c r="W141" s="72">
        <f t="shared" si="84"/>
        <v>0</v>
      </c>
      <c r="X141" s="113"/>
      <c r="Y141" s="109"/>
      <c r="Z141" s="75">
        <f t="shared" si="85"/>
        <v>0</v>
      </c>
    </row>
    <row r="142" spans="1:26" ht="16.5" customHeight="1">
      <c r="A142" s="12"/>
      <c r="B142" s="22">
        <v>2.4</v>
      </c>
      <c r="C142" s="23" t="s">
        <v>35</v>
      </c>
      <c r="D142" s="108"/>
      <c r="E142" s="109"/>
      <c r="F142" s="109"/>
      <c r="G142" s="72">
        <f t="shared" si="80"/>
        <v>0</v>
      </c>
      <c r="H142" s="108"/>
      <c r="I142" s="113"/>
      <c r="J142" s="109"/>
      <c r="K142" s="72">
        <f t="shared" si="81"/>
        <v>0</v>
      </c>
      <c r="L142" s="108"/>
      <c r="M142" s="113"/>
      <c r="N142" s="109"/>
      <c r="O142" s="72">
        <f t="shared" si="82"/>
        <v>0</v>
      </c>
      <c r="P142" s="108"/>
      <c r="Q142" s="113"/>
      <c r="R142" s="109"/>
      <c r="S142" s="72">
        <f t="shared" si="83"/>
        <v>0</v>
      </c>
      <c r="T142" s="108"/>
      <c r="U142" s="113"/>
      <c r="V142" s="109"/>
      <c r="W142" s="72">
        <f t="shared" si="84"/>
        <v>0</v>
      </c>
      <c r="X142" s="113"/>
      <c r="Y142" s="109"/>
      <c r="Z142" s="75">
        <f t="shared" si="85"/>
        <v>0</v>
      </c>
    </row>
    <row r="143" spans="1:26" ht="16.5" customHeight="1">
      <c r="A143" s="12"/>
      <c r="B143" s="22">
        <v>2.5</v>
      </c>
      <c r="C143" s="23" t="s">
        <v>32</v>
      </c>
      <c r="D143" s="108"/>
      <c r="E143" s="109"/>
      <c r="F143" s="109"/>
      <c r="G143" s="72">
        <f t="shared" si="80"/>
        <v>0</v>
      </c>
      <c r="H143" s="108"/>
      <c r="I143" s="113"/>
      <c r="J143" s="109"/>
      <c r="K143" s="72">
        <f t="shared" si="81"/>
        <v>0</v>
      </c>
      <c r="L143" s="108"/>
      <c r="M143" s="113"/>
      <c r="N143" s="109"/>
      <c r="O143" s="72">
        <f t="shared" si="82"/>
        <v>0</v>
      </c>
      <c r="P143" s="108"/>
      <c r="Q143" s="113"/>
      <c r="R143" s="109"/>
      <c r="S143" s="72">
        <f t="shared" si="83"/>
        <v>0</v>
      </c>
      <c r="T143" s="108"/>
      <c r="U143" s="113"/>
      <c r="V143" s="109"/>
      <c r="W143" s="72">
        <f t="shared" si="84"/>
        <v>0</v>
      </c>
      <c r="X143" s="113"/>
      <c r="Y143" s="109"/>
      <c r="Z143" s="75">
        <f t="shared" si="85"/>
        <v>0</v>
      </c>
    </row>
    <row r="144" spans="1:26" ht="16.5" customHeight="1">
      <c r="A144" s="12"/>
      <c r="B144" s="22">
        <v>2.6</v>
      </c>
      <c r="C144" s="23" t="s">
        <v>33</v>
      </c>
      <c r="D144" s="108"/>
      <c r="E144" s="109"/>
      <c r="F144" s="109"/>
      <c r="G144" s="72">
        <f t="shared" si="80"/>
        <v>0</v>
      </c>
      <c r="H144" s="108"/>
      <c r="I144" s="113"/>
      <c r="J144" s="109"/>
      <c r="K144" s="72">
        <f t="shared" si="81"/>
        <v>0</v>
      </c>
      <c r="L144" s="108"/>
      <c r="M144" s="113"/>
      <c r="N144" s="109"/>
      <c r="O144" s="72">
        <f t="shared" si="82"/>
        <v>0</v>
      </c>
      <c r="P144" s="108"/>
      <c r="Q144" s="113"/>
      <c r="R144" s="109"/>
      <c r="S144" s="72">
        <f t="shared" si="83"/>
        <v>0</v>
      </c>
      <c r="T144" s="108"/>
      <c r="U144" s="113"/>
      <c r="V144" s="109"/>
      <c r="W144" s="72">
        <f t="shared" si="84"/>
        <v>0</v>
      </c>
      <c r="X144" s="113"/>
      <c r="Y144" s="109"/>
      <c r="Z144" s="75">
        <f t="shared" si="85"/>
        <v>0</v>
      </c>
    </row>
    <row r="145" spans="1:26" ht="16.5" customHeight="1">
      <c r="A145" s="12"/>
      <c r="B145" s="28">
        <v>2.7</v>
      </c>
      <c r="C145" s="29" t="s">
        <v>34</v>
      </c>
      <c r="D145" s="110"/>
      <c r="E145" s="111"/>
      <c r="F145" s="111"/>
      <c r="G145" s="73">
        <f t="shared" si="80"/>
        <v>0</v>
      </c>
      <c r="H145" s="110"/>
      <c r="I145" s="114"/>
      <c r="J145" s="111"/>
      <c r="K145" s="73">
        <f t="shared" si="81"/>
        <v>0</v>
      </c>
      <c r="L145" s="110"/>
      <c r="M145" s="114"/>
      <c r="N145" s="111"/>
      <c r="O145" s="73">
        <f t="shared" si="82"/>
        <v>0</v>
      </c>
      <c r="P145" s="110"/>
      <c r="Q145" s="114"/>
      <c r="R145" s="111"/>
      <c r="S145" s="73">
        <f t="shared" si="83"/>
        <v>0</v>
      </c>
      <c r="T145" s="110"/>
      <c r="U145" s="114"/>
      <c r="V145" s="111"/>
      <c r="W145" s="73">
        <f t="shared" si="84"/>
        <v>0</v>
      </c>
      <c r="X145" s="114"/>
      <c r="Y145" s="111"/>
      <c r="Z145" s="76">
        <f t="shared" si="85"/>
        <v>0</v>
      </c>
    </row>
    <row r="146" spans="1:26" ht="16.5" customHeight="1" thickBot="1">
      <c r="A146" s="12"/>
      <c r="B146" s="26">
        <v>3</v>
      </c>
      <c r="C146" s="27" t="s">
        <v>45</v>
      </c>
      <c r="D146" s="30">
        <f>D133+D138</f>
        <v>0</v>
      </c>
      <c r="E146" s="30">
        <f>E133+E138</f>
        <v>0</v>
      </c>
      <c r="F146" s="31">
        <f>F133+F138</f>
        <v>0</v>
      </c>
      <c r="G146" s="116">
        <f t="shared" si="80"/>
        <v>0</v>
      </c>
      <c r="H146" s="30">
        <f>H133+H138</f>
        <v>0</v>
      </c>
      <c r="I146" s="64">
        <f>I133+I138</f>
        <v>0</v>
      </c>
      <c r="J146" s="31">
        <f>J133+J138</f>
        <v>0</v>
      </c>
      <c r="K146" s="116">
        <f t="shared" si="81"/>
        <v>0</v>
      </c>
      <c r="L146" s="30">
        <f>L133+L138</f>
        <v>0</v>
      </c>
      <c r="M146" s="64">
        <f>M133+M138</f>
        <v>0</v>
      </c>
      <c r="N146" s="31">
        <f>N133+N138</f>
        <v>0</v>
      </c>
      <c r="O146" s="116">
        <f t="shared" si="82"/>
        <v>0</v>
      </c>
      <c r="P146" s="32">
        <f>P133+P138</f>
        <v>0</v>
      </c>
      <c r="Q146" s="64">
        <f>Q133+Q138</f>
        <v>0</v>
      </c>
      <c r="R146" s="31">
        <f>R133+R138</f>
        <v>0</v>
      </c>
      <c r="S146" s="116">
        <f t="shared" si="83"/>
        <v>0</v>
      </c>
      <c r="T146" s="30">
        <f>T133+T138</f>
        <v>0</v>
      </c>
      <c r="U146" s="64">
        <f>U133+U138</f>
        <v>0</v>
      </c>
      <c r="V146" s="31">
        <f>V133+V138</f>
        <v>0</v>
      </c>
      <c r="W146" s="116">
        <f t="shared" si="84"/>
        <v>0</v>
      </c>
      <c r="X146" s="64">
        <f>X133+X138</f>
        <v>0</v>
      </c>
      <c r="Y146" s="31">
        <f>Y133+Y138</f>
        <v>0</v>
      </c>
      <c r="Z146" s="117">
        <f t="shared" si="85"/>
        <v>0</v>
      </c>
    </row>
    <row r="147" spans="1:17" ht="13.5" thickTop="1">
      <c r="A147" s="65"/>
      <c r="B147" s="65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</row>
    <row r="148" spans="1:17" ht="13.5" thickBot="1">
      <c r="A148" s="65"/>
      <c r="B148" s="65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</row>
    <row r="149" spans="1:26" ht="12.75" customHeight="1" thickTop="1">
      <c r="A149" s="12"/>
      <c r="B149" s="152" t="s">
        <v>76</v>
      </c>
      <c r="C149" s="153"/>
      <c r="D149" s="133" t="s">
        <v>49</v>
      </c>
      <c r="E149" s="134"/>
      <c r="F149" s="134"/>
      <c r="G149" s="135"/>
      <c r="H149" s="133" t="s">
        <v>37</v>
      </c>
      <c r="I149" s="134"/>
      <c r="J149" s="134"/>
      <c r="K149" s="135"/>
      <c r="L149" s="133" t="s">
        <v>38</v>
      </c>
      <c r="M149" s="134"/>
      <c r="N149" s="134"/>
      <c r="O149" s="134"/>
      <c r="P149" s="133" t="s">
        <v>39</v>
      </c>
      <c r="Q149" s="134"/>
      <c r="R149" s="134"/>
      <c r="S149" s="135"/>
      <c r="T149" s="133" t="s">
        <v>40</v>
      </c>
      <c r="U149" s="134"/>
      <c r="V149" s="134"/>
      <c r="W149" s="134"/>
      <c r="X149" s="133"/>
      <c r="Y149" s="134"/>
      <c r="Z149" s="178"/>
    </row>
    <row r="150" spans="1:26" ht="12.75" customHeight="1">
      <c r="A150" s="12"/>
      <c r="B150" s="188"/>
      <c r="C150" s="146"/>
      <c r="D150" s="136"/>
      <c r="E150" s="137"/>
      <c r="F150" s="137"/>
      <c r="G150" s="138"/>
      <c r="H150" s="136"/>
      <c r="I150" s="137"/>
      <c r="J150" s="137"/>
      <c r="K150" s="138"/>
      <c r="L150" s="136"/>
      <c r="M150" s="137"/>
      <c r="N150" s="137"/>
      <c r="O150" s="137"/>
      <c r="P150" s="136"/>
      <c r="Q150" s="137"/>
      <c r="R150" s="137"/>
      <c r="S150" s="138"/>
      <c r="T150" s="136"/>
      <c r="U150" s="137"/>
      <c r="V150" s="137"/>
      <c r="W150" s="137"/>
      <c r="X150" s="136"/>
      <c r="Y150" s="137"/>
      <c r="Z150" s="179"/>
    </row>
    <row r="151" spans="1:26" ht="12.75" customHeight="1">
      <c r="A151" s="12"/>
      <c r="B151" s="189" t="s">
        <v>68</v>
      </c>
      <c r="C151" s="190"/>
      <c r="D151" s="186" t="s">
        <v>65</v>
      </c>
      <c r="E151" s="182" t="s">
        <v>64</v>
      </c>
      <c r="F151" s="180" t="s">
        <v>75</v>
      </c>
      <c r="G151" s="180" t="s">
        <v>59</v>
      </c>
      <c r="H151" s="186" t="s">
        <v>65</v>
      </c>
      <c r="I151" s="182" t="s">
        <v>74</v>
      </c>
      <c r="J151" s="180" t="s">
        <v>75</v>
      </c>
      <c r="K151" s="180" t="s">
        <v>59</v>
      </c>
      <c r="L151" s="186" t="s">
        <v>65</v>
      </c>
      <c r="M151" s="182" t="s">
        <v>74</v>
      </c>
      <c r="N151" s="180" t="s">
        <v>75</v>
      </c>
      <c r="O151" s="180" t="s">
        <v>59</v>
      </c>
      <c r="P151" s="180" t="s">
        <v>65</v>
      </c>
      <c r="Q151" s="182" t="s">
        <v>64</v>
      </c>
      <c r="R151" s="180" t="s">
        <v>58</v>
      </c>
      <c r="S151" s="182" t="s">
        <v>59</v>
      </c>
      <c r="T151" s="180" t="s">
        <v>65</v>
      </c>
      <c r="U151" s="182" t="s">
        <v>64</v>
      </c>
      <c r="V151" s="180" t="s">
        <v>58</v>
      </c>
      <c r="W151" s="180" t="s">
        <v>59</v>
      </c>
      <c r="X151" s="182" t="s">
        <v>64</v>
      </c>
      <c r="Y151" s="180" t="s">
        <v>58</v>
      </c>
      <c r="Z151" s="184" t="s">
        <v>59</v>
      </c>
    </row>
    <row r="152" spans="1:26" ht="17.25" customHeight="1">
      <c r="A152" s="12"/>
      <c r="B152" s="145"/>
      <c r="C152" s="146"/>
      <c r="D152" s="187"/>
      <c r="E152" s="183"/>
      <c r="F152" s="181"/>
      <c r="G152" s="181"/>
      <c r="H152" s="187"/>
      <c r="I152" s="183"/>
      <c r="J152" s="181"/>
      <c r="K152" s="181"/>
      <c r="L152" s="187"/>
      <c r="M152" s="183"/>
      <c r="N152" s="181"/>
      <c r="O152" s="181"/>
      <c r="P152" s="181"/>
      <c r="Q152" s="183"/>
      <c r="R152" s="181"/>
      <c r="S152" s="183"/>
      <c r="T152" s="181"/>
      <c r="U152" s="183"/>
      <c r="V152" s="181"/>
      <c r="W152" s="181"/>
      <c r="X152" s="183"/>
      <c r="Y152" s="181"/>
      <c r="Z152" s="185"/>
    </row>
    <row r="153" spans="1:26" ht="16.5" customHeight="1">
      <c r="A153" s="12"/>
      <c r="B153" s="25">
        <v>1</v>
      </c>
      <c r="C153" s="21" t="s">
        <v>42</v>
      </c>
      <c r="D153" s="93">
        <f>SUM(D154:D157)</f>
        <v>0</v>
      </c>
      <c r="E153" s="94">
        <f>SUM(E154:E157)</f>
        <v>0</v>
      </c>
      <c r="F153" s="96">
        <f>SUM(F154:F157)</f>
        <v>0</v>
      </c>
      <c r="G153" s="71">
        <f aca="true" t="shared" si="86" ref="G153:G158">IF(F153=0,0,E153/F153)</f>
        <v>0</v>
      </c>
      <c r="H153" s="93">
        <f>SUM(H154:H157)</f>
        <v>0</v>
      </c>
      <c r="I153" s="94">
        <f>SUM(I154:I157)</f>
        <v>0</v>
      </c>
      <c r="J153" s="94">
        <f>SUM(J154:J157)</f>
        <v>0</v>
      </c>
      <c r="K153" s="71">
        <f aca="true" t="shared" si="87" ref="K153:K158">IF(J153=0,0,I153/J153)</f>
        <v>0</v>
      </c>
      <c r="L153" s="93">
        <f>SUM(L154:L157)</f>
        <v>0</v>
      </c>
      <c r="M153" s="94">
        <f>SUM(M154:M157)</f>
        <v>0</v>
      </c>
      <c r="N153" s="94">
        <f>SUM(N154:N157)</f>
        <v>0</v>
      </c>
      <c r="O153" s="71">
        <f aca="true" t="shared" si="88" ref="O153:O158">IF(N153=0,0,M153/N153)</f>
        <v>0</v>
      </c>
      <c r="P153" s="93">
        <f>SUM(P154:P157)</f>
        <v>0</v>
      </c>
      <c r="Q153" s="94">
        <f>SUM(Q154:Q157)</f>
        <v>0</v>
      </c>
      <c r="R153" s="94">
        <f>SUM(R154:R157)</f>
        <v>0</v>
      </c>
      <c r="S153" s="71">
        <f aca="true" t="shared" si="89" ref="S153:S158">IF(R153=0,0,Q153/R153)</f>
        <v>0</v>
      </c>
      <c r="T153" s="93">
        <f>SUM(T154:T157)</f>
        <v>0</v>
      </c>
      <c r="U153" s="94">
        <f>SUM(U154:U157)</f>
        <v>0</v>
      </c>
      <c r="V153" s="94">
        <f>SUM(V154:V157)</f>
        <v>0</v>
      </c>
      <c r="W153" s="71">
        <f aca="true" t="shared" si="90" ref="W153:W158">IF(V153=0,0,U153/V153)</f>
        <v>0</v>
      </c>
      <c r="X153" s="94">
        <f>SUM(X154:X157)</f>
        <v>0</v>
      </c>
      <c r="Y153" s="94">
        <f>SUM(Y154:Y157)</f>
        <v>0</v>
      </c>
      <c r="Z153" s="74">
        <f aca="true" t="shared" si="91" ref="Z153:Z158">IF(Y153=0,0,X153/Y153)</f>
        <v>0</v>
      </c>
    </row>
    <row r="154" spans="1:26" ht="16.5" customHeight="1">
      <c r="A154" s="12"/>
      <c r="B154" s="82">
        <v>1.1</v>
      </c>
      <c r="C154" s="83" t="s">
        <v>70</v>
      </c>
      <c r="D154" s="97"/>
      <c r="E154" s="98"/>
      <c r="F154" s="99"/>
      <c r="G154" s="95">
        <f t="shared" si="86"/>
        <v>0</v>
      </c>
      <c r="H154" s="97"/>
      <c r="I154" s="98"/>
      <c r="J154" s="99"/>
      <c r="K154" s="95">
        <f t="shared" si="87"/>
        <v>0</v>
      </c>
      <c r="L154" s="97"/>
      <c r="M154" s="99"/>
      <c r="N154" s="99"/>
      <c r="O154" s="95">
        <f t="shared" si="88"/>
        <v>0</v>
      </c>
      <c r="P154" s="97"/>
      <c r="Q154" s="99"/>
      <c r="R154" s="99"/>
      <c r="S154" s="95">
        <f t="shared" si="89"/>
        <v>0</v>
      </c>
      <c r="T154" s="97"/>
      <c r="U154" s="99"/>
      <c r="V154" s="99"/>
      <c r="W154" s="95">
        <f t="shared" si="90"/>
        <v>0</v>
      </c>
      <c r="X154" s="99"/>
      <c r="Y154" s="99"/>
      <c r="Z154" s="92">
        <f t="shared" si="91"/>
        <v>0</v>
      </c>
    </row>
    <row r="155" spans="1:26" ht="16.5" customHeight="1">
      <c r="A155" s="12"/>
      <c r="B155" s="82">
        <v>1.2</v>
      </c>
      <c r="C155" s="84" t="s">
        <v>71</v>
      </c>
      <c r="D155" s="100"/>
      <c r="E155" s="101"/>
      <c r="F155" s="102"/>
      <c r="G155" s="72">
        <f t="shared" si="86"/>
        <v>0</v>
      </c>
      <c r="H155" s="100"/>
      <c r="I155" s="101"/>
      <c r="J155" s="102"/>
      <c r="K155" s="72">
        <f t="shared" si="87"/>
        <v>0</v>
      </c>
      <c r="L155" s="100"/>
      <c r="M155" s="102"/>
      <c r="N155" s="102"/>
      <c r="O155" s="72">
        <f t="shared" si="88"/>
        <v>0</v>
      </c>
      <c r="P155" s="100"/>
      <c r="Q155" s="102"/>
      <c r="R155" s="102"/>
      <c r="S155" s="72">
        <f t="shared" si="89"/>
        <v>0</v>
      </c>
      <c r="T155" s="100"/>
      <c r="U155" s="102"/>
      <c r="V155" s="102"/>
      <c r="W155" s="72">
        <f t="shared" si="90"/>
        <v>0</v>
      </c>
      <c r="X155" s="102"/>
      <c r="Y155" s="102"/>
      <c r="Z155" s="75">
        <f t="shared" si="91"/>
        <v>0</v>
      </c>
    </row>
    <row r="156" spans="1:26" ht="16.5" customHeight="1">
      <c r="A156" s="12"/>
      <c r="B156" s="82">
        <v>1.3</v>
      </c>
      <c r="C156" s="84" t="s">
        <v>72</v>
      </c>
      <c r="D156" s="100"/>
      <c r="E156" s="101"/>
      <c r="F156" s="102"/>
      <c r="G156" s="72">
        <f t="shared" si="86"/>
        <v>0</v>
      </c>
      <c r="H156" s="100"/>
      <c r="I156" s="101"/>
      <c r="J156" s="102"/>
      <c r="K156" s="72">
        <f t="shared" si="87"/>
        <v>0</v>
      </c>
      <c r="L156" s="100"/>
      <c r="M156" s="102"/>
      <c r="N156" s="102"/>
      <c r="O156" s="72">
        <f t="shared" si="88"/>
        <v>0</v>
      </c>
      <c r="P156" s="100"/>
      <c r="Q156" s="102"/>
      <c r="R156" s="102"/>
      <c r="S156" s="72">
        <f t="shared" si="89"/>
        <v>0</v>
      </c>
      <c r="T156" s="100"/>
      <c r="U156" s="102"/>
      <c r="V156" s="102"/>
      <c r="W156" s="72">
        <f t="shared" si="90"/>
        <v>0</v>
      </c>
      <c r="X156" s="102"/>
      <c r="Y156" s="102"/>
      <c r="Z156" s="75">
        <f t="shared" si="91"/>
        <v>0</v>
      </c>
    </row>
    <row r="157" spans="1:26" ht="16.5" customHeight="1">
      <c r="A157" s="12"/>
      <c r="B157" s="82">
        <v>1.4</v>
      </c>
      <c r="C157" s="91" t="s">
        <v>73</v>
      </c>
      <c r="D157" s="103"/>
      <c r="E157" s="104"/>
      <c r="F157" s="105"/>
      <c r="G157" s="73">
        <f t="shared" si="86"/>
        <v>0</v>
      </c>
      <c r="H157" s="103"/>
      <c r="I157" s="104"/>
      <c r="J157" s="105"/>
      <c r="K157" s="73">
        <f t="shared" si="87"/>
        <v>0</v>
      </c>
      <c r="L157" s="103"/>
      <c r="M157" s="105"/>
      <c r="N157" s="105"/>
      <c r="O157" s="73">
        <f t="shared" si="88"/>
        <v>0</v>
      </c>
      <c r="P157" s="103"/>
      <c r="Q157" s="105"/>
      <c r="R157" s="105"/>
      <c r="S157" s="73">
        <f t="shared" si="89"/>
        <v>0</v>
      </c>
      <c r="T157" s="103"/>
      <c r="U157" s="105"/>
      <c r="V157" s="105"/>
      <c r="W157" s="73">
        <f t="shared" si="90"/>
        <v>0</v>
      </c>
      <c r="X157" s="105"/>
      <c r="Y157" s="105"/>
      <c r="Z157" s="76">
        <f t="shared" si="91"/>
        <v>0</v>
      </c>
    </row>
    <row r="158" spans="1:26" ht="16.5" customHeight="1">
      <c r="A158" s="12"/>
      <c r="B158" s="25">
        <v>2</v>
      </c>
      <c r="C158" s="86" t="s">
        <v>44</v>
      </c>
      <c r="D158" s="87">
        <f>SUM(D159,D160,D161,D162,D163,D164,D165)</f>
        <v>0</v>
      </c>
      <c r="E158" s="88">
        <f>SUM(E159,E160,E161,E162,E163,E164,E165)</f>
        <v>0</v>
      </c>
      <c r="F158" s="89">
        <f>SUM(F159,F160,F161,F162,F163,F164,F165)</f>
        <v>0</v>
      </c>
      <c r="G158" s="73">
        <f t="shared" si="86"/>
        <v>0</v>
      </c>
      <c r="H158" s="87">
        <f>SUM(H159,H160,H161,H162,H163,H164,H165)</f>
        <v>0</v>
      </c>
      <c r="I158" s="88">
        <f>SUM(I159,I160,I161,I162,I163,I164,I165)</f>
        <v>0</v>
      </c>
      <c r="J158" s="89">
        <f>SUM(J159,J160,J161,J162,J163,J164,J165)</f>
        <v>0</v>
      </c>
      <c r="K158" s="73">
        <f t="shared" si="87"/>
        <v>0</v>
      </c>
      <c r="L158" s="87">
        <f>SUM(L159,L160,L161,L162,L163,L164,L165)</f>
        <v>0</v>
      </c>
      <c r="M158" s="88">
        <f>SUM(M159,M160,M161,M162,M163,M164,M165)</f>
        <v>0</v>
      </c>
      <c r="N158" s="89">
        <f>SUM(N159,N160,N161,N162,N163,N164,N165)</f>
        <v>0</v>
      </c>
      <c r="O158" s="73">
        <f t="shared" si="88"/>
        <v>0</v>
      </c>
      <c r="P158" s="90">
        <f>SUM(P159,P160,P161,P162,P163,P164,P165)</f>
        <v>0</v>
      </c>
      <c r="Q158" s="88">
        <f>SUM(Q159,Q160,Q161,Q162,Q163,Q164,Q165)</f>
        <v>0</v>
      </c>
      <c r="R158" s="89">
        <f>SUM(R159,R160,R161,R162,R163,R164,R165)</f>
        <v>0</v>
      </c>
      <c r="S158" s="73">
        <f t="shared" si="89"/>
        <v>0</v>
      </c>
      <c r="T158" s="87">
        <f>SUM(T159,T160,T161,T162,T163,T164,T165)</f>
        <v>0</v>
      </c>
      <c r="U158" s="88">
        <f>SUM(U159,U160,U161,U162,U163,U164,U165)</f>
        <v>0</v>
      </c>
      <c r="V158" s="89">
        <f>SUM(V159,V160,V161,V162,V163,V164,V165)</f>
        <v>0</v>
      </c>
      <c r="W158" s="73">
        <f t="shared" si="90"/>
        <v>0</v>
      </c>
      <c r="X158" s="88">
        <f>SUM(X159,X160,X161,X162,X163,X164,X165)</f>
        <v>0</v>
      </c>
      <c r="Y158" s="89">
        <f>SUM(Y159,Y160,Y161,Y162,Y163,Y164,Y165)</f>
        <v>0</v>
      </c>
      <c r="Z158" s="76">
        <f t="shared" si="91"/>
        <v>0</v>
      </c>
    </row>
    <row r="159" spans="1:26" ht="16.5" customHeight="1">
      <c r="A159" s="12"/>
      <c r="B159" s="24">
        <v>2.1</v>
      </c>
      <c r="C159" s="85" t="s">
        <v>51</v>
      </c>
      <c r="D159" s="106"/>
      <c r="E159" s="107"/>
      <c r="F159" s="107"/>
      <c r="G159" s="78">
        <f aca="true" t="shared" si="92" ref="G159:G166">IF(F159=0,0,E159/F159)</f>
        <v>0</v>
      </c>
      <c r="H159" s="106"/>
      <c r="I159" s="112"/>
      <c r="J159" s="107"/>
      <c r="K159" s="78">
        <f aca="true" t="shared" si="93" ref="K159:K166">IF(J159=0,0,I159/J159)</f>
        <v>0</v>
      </c>
      <c r="L159" s="106"/>
      <c r="M159" s="112"/>
      <c r="N159" s="107"/>
      <c r="O159" s="78">
        <f aca="true" t="shared" si="94" ref="O159:O166">IF(N159=0,0,M159/N159)</f>
        <v>0</v>
      </c>
      <c r="P159" s="106"/>
      <c r="Q159" s="112"/>
      <c r="R159" s="107"/>
      <c r="S159" s="78">
        <f aca="true" t="shared" si="95" ref="S159:S166">IF(R159=0,0,Q159/R159)</f>
        <v>0</v>
      </c>
      <c r="T159" s="106"/>
      <c r="U159" s="112"/>
      <c r="V159" s="107"/>
      <c r="W159" s="95">
        <f aca="true" t="shared" si="96" ref="W159:W166">IF(V159=0,0,U159/V159)</f>
        <v>0</v>
      </c>
      <c r="X159" s="112"/>
      <c r="Y159" s="107"/>
      <c r="Z159" s="79">
        <f aca="true" t="shared" si="97" ref="Z159:Z166">IF(Y159=0,0,X159/Y159)</f>
        <v>0</v>
      </c>
    </row>
    <row r="160" spans="1:26" ht="16.5" customHeight="1">
      <c r="A160" s="12"/>
      <c r="B160" s="22">
        <v>2.2</v>
      </c>
      <c r="C160" s="23" t="s">
        <v>36</v>
      </c>
      <c r="D160" s="108"/>
      <c r="E160" s="109"/>
      <c r="F160" s="109"/>
      <c r="G160" s="72">
        <f t="shared" si="92"/>
        <v>0</v>
      </c>
      <c r="H160" s="108"/>
      <c r="I160" s="113"/>
      <c r="J160" s="109"/>
      <c r="K160" s="72">
        <f t="shared" si="93"/>
        <v>0</v>
      </c>
      <c r="L160" s="108"/>
      <c r="M160" s="113"/>
      <c r="N160" s="109"/>
      <c r="O160" s="72">
        <f t="shared" si="94"/>
        <v>0</v>
      </c>
      <c r="P160" s="108"/>
      <c r="Q160" s="113"/>
      <c r="R160" s="109"/>
      <c r="S160" s="72">
        <f t="shared" si="95"/>
        <v>0</v>
      </c>
      <c r="T160" s="108"/>
      <c r="U160" s="113"/>
      <c r="V160" s="109"/>
      <c r="W160" s="72">
        <f t="shared" si="96"/>
        <v>0</v>
      </c>
      <c r="X160" s="113"/>
      <c r="Y160" s="109"/>
      <c r="Z160" s="75">
        <f t="shared" si="97"/>
        <v>0</v>
      </c>
    </row>
    <row r="161" spans="1:26" ht="16.5" customHeight="1">
      <c r="A161" s="12"/>
      <c r="B161" s="22">
        <v>2.3</v>
      </c>
      <c r="C161" s="23" t="s">
        <v>21</v>
      </c>
      <c r="D161" s="108"/>
      <c r="E161" s="109"/>
      <c r="F161" s="109"/>
      <c r="G161" s="72">
        <f t="shared" si="92"/>
        <v>0</v>
      </c>
      <c r="H161" s="108"/>
      <c r="I161" s="113"/>
      <c r="J161" s="109"/>
      <c r="K161" s="72">
        <f t="shared" si="93"/>
        <v>0</v>
      </c>
      <c r="L161" s="108"/>
      <c r="M161" s="113"/>
      <c r="N161" s="109"/>
      <c r="O161" s="72">
        <f t="shared" si="94"/>
        <v>0</v>
      </c>
      <c r="P161" s="108"/>
      <c r="Q161" s="113"/>
      <c r="R161" s="109"/>
      <c r="S161" s="72">
        <f t="shared" si="95"/>
        <v>0</v>
      </c>
      <c r="T161" s="108"/>
      <c r="U161" s="113"/>
      <c r="V161" s="109"/>
      <c r="W161" s="72">
        <f t="shared" si="96"/>
        <v>0</v>
      </c>
      <c r="X161" s="113"/>
      <c r="Y161" s="109"/>
      <c r="Z161" s="75">
        <f t="shared" si="97"/>
        <v>0</v>
      </c>
    </row>
    <row r="162" spans="1:26" ht="16.5" customHeight="1">
      <c r="A162" s="12"/>
      <c r="B162" s="22">
        <v>2.4</v>
      </c>
      <c r="C162" s="23" t="s">
        <v>35</v>
      </c>
      <c r="D162" s="108"/>
      <c r="E162" s="109"/>
      <c r="F162" s="109"/>
      <c r="G162" s="72">
        <f t="shared" si="92"/>
        <v>0</v>
      </c>
      <c r="H162" s="108"/>
      <c r="I162" s="113"/>
      <c r="J162" s="109"/>
      <c r="K162" s="72">
        <f t="shared" si="93"/>
        <v>0</v>
      </c>
      <c r="L162" s="108"/>
      <c r="M162" s="113"/>
      <c r="N162" s="109"/>
      <c r="O162" s="72">
        <f t="shared" si="94"/>
        <v>0</v>
      </c>
      <c r="P162" s="108"/>
      <c r="Q162" s="113"/>
      <c r="R162" s="109"/>
      <c r="S162" s="72">
        <f t="shared" si="95"/>
        <v>0</v>
      </c>
      <c r="T162" s="108"/>
      <c r="U162" s="113"/>
      <c r="V162" s="109"/>
      <c r="W162" s="72">
        <f t="shared" si="96"/>
        <v>0</v>
      </c>
      <c r="X162" s="113"/>
      <c r="Y162" s="109"/>
      <c r="Z162" s="75">
        <f t="shared" si="97"/>
        <v>0</v>
      </c>
    </row>
    <row r="163" spans="1:26" ht="16.5" customHeight="1">
      <c r="A163" s="12"/>
      <c r="B163" s="22">
        <v>2.5</v>
      </c>
      <c r="C163" s="23" t="s">
        <v>32</v>
      </c>
      <c r="D163" s="108"/>
      <c r="E163" s="109"/>
      <c r="F163" s="109"/>
      <c r="G163" s="72">
        <f t="shared" si="92"/>
        <v>0</v>
      </c>
      <c r="H163" s="108"/>
      <c r="I163" s="113"/>
      <c r="J163" s="109"/>
      <c r="K163" s="72">
        <f t="shared" si="93"/>
        <v>0</v>
      </c>
      <c r="L163" s="108"/>
      <c r="M163" s="113"/>
      <c r="N163" s="109"/>
      <c r="O163" s="72">
        <f t="shared" si="94"/>
        <v>0</v>
      </c>
      <c r="P163" s="108"/>
      <c r="Q163" s="113"/>
      <c r="R163" s="109"/>
      <c r="S163" s="72">
        <f t="shared" si="95"/>
        <v>0</v>
      </c>
      <c r="T163" s="108"/>
      <c r="U163" s="113"/>
      <c r="V163" s="109"/>
      <c r="W163" s="72">
        <f t="shared" si="96"/>
        <v>0</v>
      </c>
      <c r="X163" s="113"/>
      <c r="Y163" s="109"/>
      <c r="Z163" s="75">
        <f t="shared" si="97"/>
        <v>0</v>
      </c>
    </row>
    <row r="164" spans="1:26" ht="16.5" customHeight="1">
      <c r="A164" s="12"/>
      <c r="B164" s="22">
        <v>2.6</v>
      </c>
      <c r="C164" s="23" t="s">
        <v>33</v>
      </c>
      <c r="D164" s="108"/>
      <c r="E164" s="109"/>
      <c r="F164" s="109"/>
      <c r="G164" s="72">
        <f t="shared" si="92"/>
        <v>0</v>
      </c>
      <c r="H164" s="108"/>
      <c r="I164" s="113"/>
      <c r="J164" s="109"/>
      <c r="K164" s="72">
        <f t="shared" si="93"/>
        <v>0</v>
      </c>
      <c r="L164" s="108"/>
      <c r="M164" s="113"/>
      <c r="N164" s="109"/>
      <c r="O164" s="72">
        <f t="shared" si="94"/>
        <v>0</v>
      </c>
      <c r="P164" s="108"/>
      <c r="Q164" s="113"/>
      <c r="R164" s="109"/>
      <c r="S164" s="72">
        <f t="shared" si="95"/>
        <v>0</v>
      </c>
      <c r="T164" s="108"/>
      <c r="U164" s="113"/>
      <c r="V164" s="109"/>
      <c r="W164" s="72">
        <f t="shared" si="96"/>
        <v>0</v>
      </c>
      <c r="X164" s="113"/>
      <c r="Y164" s="109"/>
      <c r="Z164" s="75">
        <f t="shared" si="97"/>
        <v>0</v>
      </c>
    </row>
    <row r="165" spans="1:26" ht="16.5" customHeight="1">
      <c r="A165" s="12"/>
      <c r="B165" s="28">
        <v>2.7</v>
      </c>
      <c r="C165" s="29" t="s">
        <v>34</v>
      </c>
      <c r="D165" s="110"/>
      <c r="E165" s="111"/>
      <c r="F165" s="111"/>
      <c r="G165" s="73">
        <f t="shared" si="92"/>
        <v>0</v>
      </c>
      <c r="H165" s="110"/>
      <c r="I165" s="114"/>
      <c r="J165" s="111"/>
      <c r="K165" s="73">
        <f t="shared" si="93"/>
        <v>0</v>
      </c>
      <c r="L165" s="110"/>
      <c r="M165" s="114"/>
      <c r="N165" s="111"/>
      <c r="O165" s="73">
        <f t="shared" si="94"/>
        <v>0</v>
      </c>
      <c r="P165" s="110"/>
      <c r="Q165" s="114"/>
      <c r="R165" s="111"/>
      <c r="S165" s="73">
        <f t="shared" si="95"/>
        <v>0</v>
      </c>
      <c r="T165" s="110"/>
      <c r="U165" s="114"/>
      <c r="V165" s="111"/>
      <c r="W165" s="73">
        <f t="shared" si="96"/>
        <v>0</v>
      </c>
      <c r="X165" s="114"/>
      <c r="Y165" s="111"/>
      <c r="Z165" s="76">
        <f t="shared" si="97"/>
        <v>0</v>
      </c>
    </row>
    <row r="166" spans="1:26" ht="16.5" customHeight="1" thickBot="1">
      <c r="A166" s="12"/>
      <c r="B166" s="26">
        <v>3</v>
      </c>
      <c r="C166" s="27" t="s">
        <v>45</v>
      </c>
      <c r="D166" s="30">
        <f>D153+D158</f>
        <v>0</v>
      </c>
      <c r="E166" s="30">
        <f>E153+E158</f>
        <v>0</v>
      </c>
      <c r="F166" s="31">
        <f>F153+F158</f>
        <v>0</v>
      </c>
      <c r="G166" s="116">
        <f t="shared" si="92"/>
        <v>0</v>
      </c>
      <c r="H166" s="30">
        <f>H153+H158</f>
        <v>0</v>
      </c>
      <c r="I166" s="64">
        <f>I153+I158</f>
        <v>0</v>
      </c>
      <c r="J166" s="31">
        <f>J153+J158</f>
        <v>0</v>
      </c>
      <c r="K166" s="116">
        <f t="shared" si="93"/>
        <v>0</v>
      </c>
      <c r="L166" s="30">
        <f>L153+L158</f>
        <v>0</v>
      </c>
      <c r="M166" s="64">
        <f>M153+M158</f>
        <v>0</v>
      </c>
      <c r="N166" s="31">
        <f>N153+N158</f>
        <v>0</v>
      </c>
      <c r="O166" s="116">
        <f t="shared" si="94"/>
        <v>0</v>
      </c>
      <c r="P166" s="32">
        <f>P153+P158</f>
        <v>0</v>
      </c>
      <c r="Q166" s="64">
        <f>Q153+Q158</f>
        <v>0</v>
      </c>
      <c r="R166" s="31">
        <f>R153+R158</f>
        <v>0</v>
      </c>
      <c r="S166" s="116">
        <f t="shared" si="95"/>
        <v>0</v>
      </c>
      <c r="T166" s="30">
        <f>T153+T158</f>
        <v>0</v>
      </c>
      <c r="U166" s="64">
        <f>U153+U158</f>
        <v>0</v>
      </c>
      <c r="V166" s="31">
        <f>V153+V158</f>
        <v>0</v>
      </c>
      <c r="W166" s="116">
        <f t="shared" si="96"/>
        <v>0</v>
      </c>
      <c r="X166" s="64">
        <f>X153+X158</f>
        <v>0</v>
      </c>
      <c r="Y166" s="31">
        <f>Y153+Y158</f>
        <v>0</v>
      </c>
      <c r="Z166" s="117">
        <f t="shared" si="97"/>
        <v>0</v>
      </c>
    </row>
    <row r="167" spans="1:17" ht="13.5" thickTop="1">
      <c r="A167" s="65"/>
      <c r="B167" s="65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</row>
    <row r="168" spans="1:17" ht="13.5" thickBot="1">
      <c r="A168" s="65"/>
      <c r="B168" s="65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</row>
    <row r="169" spans="1:26" ht="12.75" customHeight="1" thickTop="1">
      <c r="A169" s="12"/>
      <c r="B169" s="152" t="s">
        <v>76</v>
      </c>
      <c r="C169" s="153"/>
      <c r="D169" s="133" t="s">
        <v>49</v>
      </c>
      <c r="E169" s="134"/>
      <c r="F169" s="134"/>
      <c r="G169" s="135"/>
      <c r="H169" s="133" t="s">
        <v>37</v>
      </c>
      <c r="I169" s="134"/>
      <c r="J169" s="134"/>
      <c r="K169" s="135"/>
      <c r="L169" s="133" t="s">
        <v>38</v>
      </c>
      <c r="M169" s="134"/>
      <c r="N169" s="134"/>
      <c r="O169" s="134"/>
      <c r="P169" s="133" t="s">
        <v>39</v>
      </c>
      <c r="Q169" s="134"/>
      <c r="R169" s="134"/>
      <c r="S169" s="135"/>
      <c r="T169" s="133" t="s">
        <v>40</v>
      </c>
      <c r="U169" s="134"/>
      <c r="V169" s="134"/>
      <c r="W169" s="134"/>
      <c r="X169" s="133"/>
      <c r="Y169" s="134"/>
      <c r="Z169" s="178"/>
    </row>
    <row r="170" spans="1:26" ht="12.75" customHeight="1">
      <c r="A170" s="12"/>
      <c r="B170" s="188"/>
      <c r="C170" s="146"/>
      <c r="D170" s="136"/>
      <c r="E170" s="137"/>
      <c r="F170" s="137"/>
      <c r="G170" s="138"/>
      <c r="H170" s="136"/>
      <c r="I170" s="137"/>
      <c r="J170" s="137"/>
      <c r="K170" s="138"/>
      <c r="L170" s="136"/>
      <c r="M170" s="137"/>
      <c r="N170" s="137"/>
      <c r="O170" s="137"/>
      <c r="P170" s="136"/>
      <c r="Q170" s="137"/>
      <c r="R170" s="137"/>
      <c r="S170" s="138"/>
      <c r="T170" s="136"/>
      <c r="U170" s="137"/>
      <c r="V170" s="137"/>
      <c r="W170" s="137"/>
      <c r="X170" s="136"/>
      <c r="Y170" s="137"/>
      <c r="Z170" s="179"/>
    </row>
    <row r="171" spans="1:26" ht="12.75" customHeight="1">
      <c r="A171" s="12"/>
      <c r="B171" s="189" t="s">
        <v>68</v>
      </c>
      <c r="C171" s="190"/>
      <c r="D171" s="186" t="s">
        <v>65</v>
      </c>
      <c r="E171" s="182" t="s">
        <v>64</v>
      </c>
      <c r="F171" s="180" t="s">
        <v>75</v>
      </c>
      <c r="G171" s="180" t="s">
        <v>59</v>
      </c>
      <c r="H171" s="186" t="s">
        <v>65</v>
      </c>
      <c r="I171" s="182" t="s">
        <v>74</v>
      </c>
      <c r="J171" s="180" t="s">
        <v>75</v>
      </c>
      <c r="K171" s="180" t="s">
        <v>59</v>
      </c>
      <c r="L171" s="186" t="s">
        <v>65</v>
      </c>
      <c r="M171" s="182" t="s">
        <v>74</v>
      </c>
      <c r="N171" s="180" t="s">
        <v>75</v>
      </c>
      <c r="O171" s="180" t="s">
        <v>59</v>
      </c>
      <c r="P171" s="180" t="s">
        <v>65</v>
      </c>
      <c r="Q171" s="182" t="s">
        <v>64</v>
      </c>
      <c r="R171" s="180" t="s">
        <v>58</v>
      </c>
      <c r="S171" s="182" t="s">
        <v>59</v>
      </c>
      <c r="T171" s="180" t="s">
        <v>65</v>
      </c>
      <c r="U171" s="182" t="s">
        <v>64</v>
      </c>
      <c r="V171" s="180" t="s">
        <v>58</v>
      </c>
      <c r="W171" s="180" t="s">
        <v>59</v>
      </c>
      <c r="X171" s="182" t="s">
        <v>64</v>
      </c>
      <c r="Y171" s="180" t="s">
        <v>58</v>
      </c>
      <c r="Z171" s="184" t="s">
        <v>59</v>
      </c>
    </row>
    <row r="172" spans="1:26" ht="17.25" customHeight="1">
      <c r="A172" s="12"/>
      <c r="B172" s="145"/>
      <c r="C172" s="146"/>
      <c r="D172" s="187"/>
      <c r="E172" s="183"/>
      <c r="F172" s="181"/>
      <c r="G172" s="181"/>
      <c r="H172" s="187"/>
      <c r="I172" s="183"/>
      <c r="J172" s="181"/>
      <c r="K172" s="181"/>
      <c r="L172" s="187"/>
      <c r="M172" s="183"/>
      <c r="N172" s="181"/>
      <c r="O172" s="181"/>
      <c r="P172" s="181"/>
      <c r="Q172" s="183"/>
      <c r="R172" s="181"/>
      <c r="S172" s="183"/>
      <c r="T172" s="181"/>
      <c r="U172" s="183"/>
      <c r="V172" s="181"/>
      <c r="W172" s="181"/>
      <c r="X172" s="183"/>
      <c r="Y172" s="181"/>
      <c r="Z172" s="185"/>
    </row>
    <row r="173" spans="1:26" ht="16.5" customHeight="1">
      <c r="A173" s="12"/>
      <c r="B173" s="25">
        <v>1</v>
      </c>
      <c r="C173" s="21" t="s">
        <v>42</v>
      </c>
      <c r="D173" s="93">
        <f>SUM(D174:D177)</f>
        <v>0</v>
      </c>
      <c r="E173" s="94">
        <f>SUM(E174:E177)</f>
        <v>0</v>
      </c>
      <c r="F173" s="96">
        <f>SUM(F174:F177)</f>
        <v>0</v>
      </c>
      <c r="G173" s="71">
        <f aca="true" t="shared" si="98" ref="G173:G178">IF(F173=0,0,E173/F173)</f>
        <v>0</v>
      </c>
      <c r="H173" s="93">
        <f>SUM(H174:H177)</f>
        <v>0</v>
      </c>
      <c r="I173" s="94">
        <f>SUM(I174:I177)</f>
        <v>0</v>
      </c>
      <c r="J173" s="94">
        <f>SUM(J174:J177)</f>
        <v>0</v>
      </c>
      <c r="K173" s="71">
        <f aca="true" t="shared" si="99" ref="K173:K178">IF(J173=0,0,I173/J173)</f>
        <v>0</v>
      </c>
      <c r="L173" s="93">
        <f>SUM(L174:L177)</f>
        <v>0</v>
      </c>
      <c r="M173" s="94">
        <f>SUM(M174:M177)</f>
        <v>0</v>
      </c>
      <c r="N173" s="94">
        <f>SUM(N174:N177)</f>
        <v>0</v>
      </c>
      <c r="O173" s="71">
        <f aca="true" t="shared" si="100" ref="O173:O178">IF(N173=0,0,M173/N173)</f>
        <v>0</v>
      </c>
      <c r="P173" s="93">
        <f>SUM(P174:P177)</f>
        <v>0</v>
      </c>
      <c r="Q173" s="94">
        <f>SUM(Q174:Q177)</f>
        <v>0</v>
      </c>
      <c r="R173" s="94">
        <f>SUM(R174:R177)</f>
        <v>0</v>
      </c>
      <c r="S173" s="71">
        <f aca="true" t="shared" si="101" ref="S173:S178">IF(R173=0,0,Q173/R173)</f>
        <v>0</v>
      </c>
      <c r="T173" s="93">
        <f>SUM(T174:T177)</f>
        <v>0</v>
      </c>
      <c r="U173" s="94">
        <f>SUM(U174:U177)</f>
        <v>0</v>
      </c>
      <c r="V173" s="94">
        <f>SUM(V174:V177)</f>
        <v>0</v>
      </c>
      <c r="W173" s="71">
        <f aca="true" t="shared" si="102" ref="W173:W178">IF(V173=0,0,U173/V173)</f>
        <v>0</v>
      </c>
      <c r="X173" s="94">
        <f>SUM(X174:X177)</f>
        <v>0</v>
      </c>
      <c r="Y173" s="94">
        <f>SUM(Y174:Y177)</f>
        <v>0</v>
      </c>
      <c r="Z173" s="74">
        <f aca="true" t="shared" si="103" ref="Z173:Z178">IF(Y173=0,0,X173/Y173)</f>
        <v>0</v>
      </c>
    </row>
    <row r="174" spans="1:26" ht="16.5" customHeight="1">
      <c r="A174" s="12"/>
      <c r="B174" s="82">
        <v>1.1</v>
      </c>
      <c r="C174" s="83" t="s">
        <v>70</v>
      </c>
      <c r="D174" s="97"/>
      <c r="E174" s="98"/>
      <c r="F174" s="99"/>
      <c r="G174" s="95">
        <f t="shared" si="98"/>
        <v>0</v>
      </c>
      <c r="H174" s="97"/>
      <c r="I174" s="98"/>
      <c r="J174" s="99"/>
      <c r="K174" s="95">
        <f t="shared" si="99"/>
        <v>0</v>
      </c>
      <c r="L174" s="97"/>
      <c r="M174" s="99"/>
      <c r="N174" s="99"/>
      <c r="O174" s="95">
        <f t="shared" si="100"/>
        <v>0</v>
      </c>
      <c r="P174" s="97"/>
      <c r="Q174" s="99"/>
      <c r="R174" s="99"/>
      <c r="S174" s="95">
        <f t="shared" si="101"/>
        <v>0</v>
      </c>
      <c r="T174" s="97"/>
      <c r="U174" s="99"/>
      <c r="V174" s="99"/>
      <c r="W174" s="95">
        <f t="shared" si="102"/>
        <v>0</v>
      </c>
      <c r="X174" s="99"/>
      <c r="Y174" s="99"/>
      <c r="Z174" s="92">
        <f t="shared" si="103"/>
        <v>0</v>
      </c>
    </row>
    <row r="175" spans="1:26" ht="16.5" customHeight="1">
      <c r="A175" s="12"/>
      <c r="B175" s="82">
        <v>1.2</v>
      </c>
      <c r="C175" s="84" t="s">
        <v>71</v>
      </c>
      <c r="D175" s="100"/>
      <c r="E175" s="101"/>
      <c r="F175" s="102"/>
      <c r="G175" s="72">
        <f t="shared" si="98"/>
        <v>0</v>
      </c>
      <c r="H175" s="100"/>
      <c r="I175" s="101"/>
      <c r="J175" s="102"/>
      <c r="K175" s="72">
        <f t="shared" si="99"/>
        <v>0</v>
      </c>
      <c r="L175" s="100"/>
      <c r="M175" s="102"/>
      <c r="N175" s="102"/>
      <c r="O175" s="72">
        <f t="shared" si="100"/>
        <v>0</v>
      </c>
      <c r="P175" s="100"/>
      <c r="Q175" s="102"/>
      <c r="R175" s="102"/>
      <c r="S175" s="72">
        <f t="shared" si="101"/>
        <v>0</v>
      </c>
      <c r="T175" s="100"/>
      <c r="U175" s="102"/>
      <c r="V175" s="102"/>
      <c r="W175" s="72">
        <f t="shared" si="102"/>
        <v>0</v>
      </c>
      <c r="X175" s="102"/>
      <c r="Y175" s="102"/>
      <c r="Z175" s="75">
        <f t="shared" si="103"/>
        <v>0</v>
      </c>
    </row>
    <row r="176" spans="1:26" ht="16.5" customHeight="1">
      <c r="A176" s="12"/>
      <c r="B176" s="82">
        <v>1.3</v>
      </c>
      <c r="C176" s="84" t="s">
        <v>72</v>
      </c>
      <c r="D176" s="100"/>
      <c r="E176" s="101"/>
      <c r="F176" s="102"/>
      <c r="G176" s="72">
        <f t="shared" si="98"/>
        <v>0</v>
      </c>
      <c r="H176" s="100"/>
      <c r="I176" s="101"/>
      <c r="J176" s="102"/>
      <c r="K176" s="72">
        <f t="shared" si="99"/>
        <v>0</v>
      </c>
      <c r="L176" s="100"/>
      <c r="M176" s="102"/>
      <c r="N176" s="102"/>
      <c r="O176" s="72">
        <f t="shared" si="100"/>
        <v>0</v>
      </c>
      <c r="P176" s="100"/>
      <c r="Q176" s="102"/>
      <c r="R176" s="102"/>
      <c r="S176" s="72">
        <f t="shared" si="101"/>
        <v>0</v>
      </c>
      <c r="T176" s="100"/>
      <c r="U176" s="102"/>
      <c r="V176" s="102"/>
      <c r="W176" s="72">
        <f t="shared" si="102"/>
        <v>0</v>
      </c>
      <c r="X176" s="102"/>
      <c r="Y176" s="102"/>
      <c r="Z176" s="75">
        <f t="shared" si="103"/>
        <v>0</v>
      </c>
    </row>
    <row r="177" spans="1:26" ht="16.5" customHeight="1">
      <c r="A177" s="12"/>
      <c r="B177" s="82">
        <v>1.4</v>
      </c>
      <c r="C177" s="91" t="s">
        <v>73</v>
      </c>
      <c r="D177" s="103"/>
      <c r="E177" s="104"/>
      <c r="F177" s="105"/>
      <c r="G177" s="73">
        <f t="shared" si="98"/>
        <v>0</v>
      </c>
      <c r="H177" s="103"/>
      <c r="I177" s="104"/>
      <c r="J177" s="105"/>
      <c r="K177" s="73">
        <f t="shared" si="99"/>
        <v>0</v>
      </c>
      <c r="L177" s="103"/>
      <c r="M177" s="105"/>
      <c r="N177" s="105"/>
      <c r="O177" s="73">
        <f t="shared" si="100"/>
        <v>0</v>
      </c>
      <c r="P177" s="103"/>
      <c r="Q177" s="105"/>
      <c r="R177" s="105"/>
      <c r="S177" s="73">
        <f t="shared" si="101"/>
        <v>0</v>
      </c>
      <c r="T177" s="103"/>
      <c r="U177" s="105"/>
      <c r="V177" s="105"/>
      <c r="W177" s="73">
        <f t="shared" si="102"/>
        <v>0</v>
      </c>
      <c r="X177" s="105"/>
      <c r="Y177" s="105"/>
      <c r="Z177" s="76">
        <f t="shared" si="103"/>
        <v>0</v>
      </c>
    </row>
    <row r="178" spans="1:26" ht="16.5" customHeight="1">
      <c r="A178" s="12"/>
      <c r="B178" s="25">
        <v>2</v>
      </c>
      <c r="C178" s="86" t="s">
        <v>44</v>
      </c>
      <c r="D178" s="87">
        <f>SUM(D179,D180,D181,D182,D183,D184,D185)</f>
        <v>0</v>
      </c>
      <c r="E178" s="88">
        <f>SUM(E179,E180,E181,E182,E183,E184,E185)</f>
        <v>0</v>
      </c>
      <c r="F178" s="89">
        <f>SUM(F179,F180,F181,F182,F183,F184,F185)</f>
        <v>0</v>
      </c>
      <c r="G178" s="73">
        <f t="shared" si="98"/>
        <v>0</v>
      </c>
      <c r="H178" s="87">
        <f>SUM(H179,H180,H181,H182,H183,H184,H185)</f>
        <v>0</v>
      </c>
      <c r="I178" s="88">
        <f>SUM(I179,I180,I181,I182,I183,I184,I185)</f>
        <v>0</v>
      </c>
      <c r="J178" s="89">
        <f>SUM(J179,J180,J181,J182,J183,J184,J185)</f>
        <v>0</v>
      </c>
      <c r="K178" s="73">
        <f t="shared" si="99"/>
        <v>0</v>
      </c>
      <c r="L178" s="87">
        <f>SUM(L179,L180,L181,L182,L183,L184,L185)</f>
        <v>0</v>
      </c>
      <c r="M178" s="88">
        <f>SUM(M179,M180,M181,M182,M183,M184,M185)</f>
        <v>0</v>
      </c>
      <c r="N178" s="89">
        <f>SUM(N179,N180,N181,N182,N183,N184,N185)</f>
        <v>0</v>
      </c>
      <c r="O178" s="73">
        <f t="shared" si="100"/>
        <v>0</v>
      </c>
      <c r="P178" s="90">
        <f>SUM(P179,P180,P181,P182,P183,P184,P185)</f>
        <v>0</v>
      </c>
      <c r="Q178" s="88">
        <f>SUM(Q179,Q180,Q181,Q182,Q183,Q184,Q185)</f>
        <v>0</v>
      </c>
      <c r="R178" s="89">
        <f>SUM(R179,R180,R181,R182,R183,R184,R185)</f>
        <v>0</v>
      </c>
      <c r="S178" s="73">
        <f t="shared" si="101"/>
        <v>0</v>
      </c>
      <c r="T178" s="87">
        <f>SUM(T179,T180,T181,T182,T183,T184,T185)</f>
        <v>0</v>
      </c>
      <c r="U178" s="88">
        <f>SUM(U179,U180,U181,U182,U183,U184,U185)</f>
        <v>0</v>
      </c>
      <c r="V178" s="89">
        <f>SUM(V179,V180,V181,V182,V183,V184,V185)</f>
        <v>0</v>
      </c>
      <c r="W178" s="73">
        <f t="shared" si="102"/>
        <v>0</v>
      </c>
      <c r="X178" s="88">
        <f>SUM(X179,X180,X181,X182,X183,X184,X185)</f>
        <v>0</v>
      </c>
      <c r="Y178" s="89">
        <f>SUM(Y179,Y180,Y181,Y182,Y183,Y184,Y185)</f>
        <v>0</v>
      </c>
      <c r="Z178" s="76">
        <f t="shared" si="103"/>
        <v>0</v>
      </c>
    </row>
    <row r="179" spans="1:26" ht="16.5" customHeight="1">
      <c r="A179" s="12"/>
      <c r="B179" s="24">
        <v>2.1</v>
      </c>
      <c r="C179" s="85" t="s">
        <v>51</v>
      </c>
      <c r="D179" s="106"/>
      <c r="E179" s="107"/>
      <c r="F179" s="107"/>
      <c r="G179" s="78">
        <f aca="true" t="shared" si="104" ref="G179:G186">IF(F179=0,0,E179/F179)</f>
        <v>0</v>
      </c>
      <c r="H179" s="106"/>
      <c r="I179" s="112"/>
      <c r="J179" s="107"/>
      <c r="K179" s="78">
        <f aca="true" t="shared" si="105" ref="K179:K186">IF(J179=0,0,I179/J179)</f>
        <v>0</v>
      </c>
      <c r="L179" s="106"/>
      <c r="M179" s="112"/>
      <c r="N179" s="107"/>
      <c r="O179" s="78">
        <f aca="true" t="shared" si="106" ref="O179:O186">IF(N179=0,0,M179/N179)</f>
        <v>0</v>
      </c>
      <c r="P179" s="106"/>
      <c r="Q179" s="112"/>
      <c r="R179" s="107"/>
      <c r="S179" s="78">
        <f aca="true" t="shared" si="107" ref="S179:S186">IF(R179=0,0,Q179/R179)</f>
        <v>0</v>
      </c>
      <c r="T179" s="106"/>
      <c r="U179" s="112"/>
      <c r="V179" s="107"/>
      <c r="W179" s="95">
        <f aca="true" t="shared" si="108" ref="W179:W186">IF(V179=0,0,U179/V179)</f>
        <v>0</v>
      </c>
      <c r="X179" s="112"/>
      <c r="Y179" s="107"/>
      <c r="Z179" s="79">
        <f aca="true" t="shared" si="109" ref="Z179:Z186">IF(Y179=0,0,X179/Y179)</f>
        <v>0</v>
      </c>
    </row>
    <row r="180" spans="1:26" ht="16.5" customHeight="1">
      <c r="A180" s="12"/>
      <c r="B180" s="22">
        <v>2.2</v>
      </c>
      <c r="C180" s="23" t="s">
        <v>36</v>
      </c>
      <c r="D180" s="108"/>
      <c r="E180" s="109"/>
      <c r="F180" s="109"/>
      <c r="G180" s="72">
        <f t="shared" si="104"/>
        <v>0</v>
      </c>
      <c r="H180" s="108"/>
      <c r="I180" s="113"/>
      <c r="J180" s="109"/>
      <c r="K180" s="72">
        <f t="shared" si="105"/>
        <v>0</v>
      </c>
      <c r="L180" s="108"/>
      <c r="M180" s="113"/>
      <c r="N180" s="109"/>
      <c r="O180" s="72">
        <f t="shared" si="106"/>
        <v>0</v>
      </c>
      <c r="P180" s="108"/>
      <c r="Q180" s="113"/>
      <c r="R180" s="109"/>
      <c r="S180" s="72">
        <f t="shared" si="107"/>
        <v>0</v>
      </c>
      <c r="T180" s="108"/>
      <c r="U180" s="113"/>
      <c r="V180" s="109"/>
      <c r="W180" s="72">
        <f t="shared" si="108"/>
        <v>0</v>
      </c>
      <c r="X180" s="113"/>
      <c r="Y180" s="109"/>
      <c r="Z180" s="75">
        <f t="shared" si="109"/>
        <v>0</v>
      </c>
    </row>
    <row r="181" spans="1:26" ht="16.5" customHeight="1">
      <c r="A181" s="12"/>
      <c r="B181" s="22">
        <v>2.3</v>
      </c>
      <c r="C181" s="23" t="s">
        <v>21</v>
      </c>
      <c r="D181" s="108"/>
      <c r="E181" s="109"/>
      <c r="F181" s="109"/>
      <c r="G181" s="72">
        <f t="shared" si="104"/>
        <v>0</v>
      </c>
      <c r="H181" s="108"/>
      <c r="I181" s="113"/>
      <c r="J181" s="109"/>
      <c r="K181" s="72">
        <f t="shared" si="105"/>
        <v>0</v>
      </c>
      <c r="L181" s="108"/>
      <c r="M181" s="113"/>
      <c r="N181" s="109"/>
      <c r="O181" s="72">
        <f t="shared" si="106"/>
        <v>0</v>
      </c>
      <c r="P181" s="108"/>
      <c r="Q181" s="113"/>
      <c r="R181" s="109"/>
      <c r="S181" s="72">
        <f t="shared" si="107"/>
        <v>0</v>
      </c>
      <c r="T181" s="108"/>
      <c r="U181" s="113"/>
      <c r="V181" s="109"/>
      <c r="W181" s="72">
        <f t="shared" si="108"/>
        <v>0</v>
      </c>
      <c r="X181" s="113"/>
      <c r="Y181" s="109"/>
      <c r="Z181" s="75">
        <f t="shared" si="109"/>
        <v>0</v>
      </c>
    </row>
    <row r="182" spans="1:26" ht="16.5" customHeight="1">
      <c r="A182" s="12"/>
      <c r="B182" s="22">
        <v>2.4</v>
      </c>
      <c r="C182" s="23" t="s">
        <v>35</v>
      </c>
      <c r="D182" s="108"/>
      <c r="E182" s="109"/>
      <c r="F182" s="109"/>
      <c r="G182" s="72">
        <f t="shared" si="104"/>
        <v>0</v>
      </c>
      <c r="H182" s="108"/>
      <c r="I182" s="113"/>
      <c r="J182" s="109"/>
      <c r="K182" s="72">
        <f t="shared" si="105"/>
        <v>0</v>
      </c>
      <c r="L182" s="108"/>
      <c r="M182" s="113"/>
      <c r="N182" s="109"/>
      <c r="O182" s="72">
        <f t="shared" si="106"/>
        <v>0</v>
      </c>
      <c r="P182" s="108"/>
      <c r="Q182" s="113"/>
      <c r="R182" s="109"/>
      <c r="S182" s="72">
        <f t="shared" si="107"/>
        <v>0</v>
      </c>
      <c r="T182" s="108"/>
      <c r="U182" s="113"/>
      <c r="V182" s="109"/>
      <c r="W182" s="72">
        <f t="shared" si="108"/>
        <v>0</v>
      </c>
      <c r="X182" s="113"/>
      <c r="Y182" s="109"/>
      <c r="Z182" s="75">
        <f t="shared" si="109"/>
        <v>0</v>
      </c>
    </row>
    <row r="183" spans="1:26" ht="16.5" customHeight="1">
      <c r="A183" s="12"/>
      <c r="B183" s="22">
        <v>2.5</v>
      </c>
      <c r="C183" s="23" t="s">
        <v>32</v>
      </c>
      <c r="D183" s="108"/>
      <c r="E183" s="109"/>
      <c r="F183" s="109"/>
      <c r="G183" s="72">
        <f t="shared" si="104"/>
        <v>0</v>
      </c>
      <c r="H183" s="108"/>
      <c r="I183" s="113"/>
      <c r="J183" s="109"/>
      <c r="K183" s="72">
        <f t="shared" si="105"/>
        <v>0</v>
      </c>
      <c r="L183" s="108"/>
      <c r="M183" s="113"/>
      <c r="N183" s="109"/>
      <c r="O183" s="72">
        <f t="shared" si="106"/>
        <v>0</v>
      </c>
      <c r="P183" s="108"/>
      <c r="Q183" s="113"/>
      <c r="R183" s="109"/>
      <c r="S183" s="72">
        <f t="shared" si="107"/>
        <v>0</v>
      </c>
      <c r="T183" s="108"/>
      <c r="U183" s="113"/>
      <c r="V183" s="109"/>
      <c r="W183" s="72">
        <f t="shared" si="108"/>
        <v>0</v>
      </c>
      <c r="X183" s="113"/>
      <c r="Y183" s="109"/>
      <c r="Z183" s="75">
        <f t="shared" si="109"/>
        <v>0</v>
      </c>
    </row>
    <row r="184" spans="1:26" ht="16.5" customHeight="1">
      <c r="A184" s="12"/>
      <c r="B184" s="22">
        <v>2.6</v>
      </c>
      <c r="C184" s="23" t="s">
        <v>33</v>
      </c>
      <c r="D184" s="108"/>
      <c r="E184" s="109"/>
      <c r="F184" s="109"/>
      <c r="G184" s="72">
        <f t="shared" si="104"/>
        <v>0</v>
      </c>
      <c r="H184" s="108"/>
      <c r="I184" s="113"/>
      <c r="J184" s="109"/>
      <c r="K184" s="72">
        <f t="shared" si="105"/>
        <v>0</v>
      </c>
      <c r="L184" s="108"/>
      <c r="M184" s="113"/>
      <c r="N184" s="109"/>
      <c r="O184" s="72">
        <f t="shared" si="106"/>
        <v>0</v>
      </c>
      <c r="P184" s="108"/>
      <c r="Q184" s="113"/>
      <c r="R184" s="109"/>
      <c r="S184" s="72">
        <f t="shared" si="107"/>
        <v>0</v>
      </c>
      <c r="T184" s="108"/>
      <c r="U184" s="113"/>
      <c r="V184" s="109"/>
      <c r="W184" s="72">
        <f t="shared" si="108"/>
        <v>0</v>
      </c>
      <c r="X184" s="113"/>
      <c r="Y184" s="109"/>
      <c r="Z184" s="75">
        <f t="shared" si="109"/>
        <v>0</v>
      </c>
    </row>
    <row r="185" spans="1:26" ht="16.5" customHeight="1">
      <c r="A185" s="12"/>
      <c r="B185" s="28">
        <v>2.7</v>
      </c>
      <c r="C185" s="29" t="s">
        <v>34</v>
      </c>
      <c r="D185" s="110"/>
      <c r="E185" s="111"/>
      <c r="F185" s="111"/>
      <c r="G185" s="73">
        <f t="shared" si="104"/>
        <v>0</v>
      </c>
      <c r="H185" s="110"/>
      <c r="I185" s="114"/>
      <c r="J185" s="111"/>
      <c r="K185" s="73">
        <f t="shared" si="105"/>
        <v>0</v>
      </c>
      <c r="L185" s="110"/>
      <c r="M185" s="114"/>
      <c r="N185" s="111"/>
      <c r="O185" s="73">
        <f t="shared" si="106"/>
        <v>0</v>
      </c>
      <c r="P185" s="110"/>
      <c r="Q185" s="114"/>
      <c r="R185" s="111"/>
      <c r="S185" s="73">
        <f t="shared" si="107"/>
        <v>0</v>
      </c>
      <c r="T185" s="110"/>
      <c r="U185" s="114"/>
      <c r="V185" s="111"/>
      <c r="W185" s="73">
        <f t="shared" si="108"/>
        <v>0</v>
      </c>
      <c r="X185" s="114"/>
      <c r="Y185" s="111"/>
      <c r="Z185" s="76">
        <f t="shared" si="109"/>
        <v>0</v>
      </c>
    </row>
    <row r="186" spans="1:26" ht="16.5" customHeight="1" thickBot="1">
      <c r="A186" s="12"/>
      <c r="B186" s="26">
        <v>3</v>
      </c>
      <c r="C186" s="27" t="s">
        <v>45</v>
      </c>
      <c r="D186" s="30">
        <f>D173+D178</f>
        <v>0</v>
      </c>
      <c r="E186" s="30">
        <f>E173+E178</f>
        <v>0</v>
      </c>
      <c r="F186" s="31">
        <f>F173+F178</f>
        <v>0</v>
      </c>
      <c r="G186" s="116">
        <f t="shared" si="104"/>
        <v>0</v>
      </c>
      <c r="H186" s="30">
        <f>H173+H178</f>
        <v>0</v>
      </c>
      <c r="I186" s="64">
        <f>I173+I178</f>
        <v>0</v>
      </c>
      <c r="J186" s="31">
        <f>J173+J178</f>
        <v>0</v>
      </c>
      <c r="K186" s="116">
        <f t="shared" si="105"/>
        <v>0</v>
      </c>
      <c r="L186" s="30">
        <f>L173+L178</f>
        <v>0</v>
      </c>
      <c r="M186" s="64">
        <f>M173+M178</f>
        <v>0</v>
      </c>
      <c r="N186" s="31">
        <f>N173+N178</f>
        <v>0</v>
      </c>
      <c r="O186" s="116">
        <f t="shared" si="106"/>
        <v>0</v>
      </c>
      <c r="P186" s="32">
        <f>P173+P178</f>
        <v>0</v>
      </c>
      <c r="Q186" s="64">
        <f>Q173+Q178</f>
        <v>0</v>
      </c>
      <c r="R186" s="31">
        <f>R173+R178</f>
        <v>0</v>
      </c>
      <c r="S186" s="116">
        <f t="shared" si="107"/>
        <v>0</v>
      </c>
      <c r="T186" s="30">
        <f>T173+T178</f>
        <v>0</v>
      </c>
      <c r="U186" s="64">
        <f>U173+U178</f>
        <v>0</v>
      </c>
      <c r="V186" s="31">
        <f>V173+V178</f>
        <v>0</v>
      </c>
      <c r="W186" s="116">
        <f t="shared" si="108"/>
        <v>0</v>
      </c>
      <c r="X186" s="64">
        <f>X173+X178</f>
        <v>0</v>
      </c>
      <c r="Y186" s="31">
        <f>Y173+Y178</f>
        <v>0</v>
      </c>
      <c r="Z186" s="117">
        <f t="shared" si="109"/>
        <v>0</v>
      </c>
    </row>
    <row r="187" spans="1:17" ht="13.5" thickTop="1">
      <c r="A187" s="65"/>
      <c r="B187" s="65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</row>
    <row r="188" spans="1:17" ht="13.5" thickBot="1">
      <c r="A188" s="65"/>
      <c r="B188" s="65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</row>
    <row r="189" spans="1:26" ht="12.75" customHeight="1" thickTop="1">
      <c r="A189" s="12"/>
      <c r="B189" s="152" t="s">
        <v>76</v>
      </c>
      <c r="C189" s="153"/>
      <c r="D189" s="133" t="s">
        <v>49</v>
      </c>
      <c r="E189" s="134"/>
      <c r="F189" s="134"/>
      <c r="G189" s="135"/>
      <c r="H189" s="133" t="s">
        <v>37</v>
      </c>
      <c r="I189" s="134"/>
      <c r="J189" s="134"/>
      <c r="K189" s="135"/>
      <c r="L189" s="133" t="s">
        <v>38</v>
      </c>
      <c r="M189" s="134"/>
      <c r="N189" s="134"/>
      <c r="O189" s="134"/>
      <c r="P189" s="133" t="s">
        <v>39</v>
      </c>
      <c r="Q189" s="134"/>
      <c r="R189" s="134"/>
      <c r="S189" s="135"/>
      <c r="T189" s="133" t="s">
        <v>40</v>
      </c>
      <c r="U189" s="134"/>
      <c r="V189" s="134"/>
      <c r="W189" s="134"/>
      <c r="X189" s="133"/>
      <c r="Y189" s="134"/>
      <c r="Z189" s="178"/>
    </row>
    <row r="190" spans="1:26" ht="12.75" customHeight="1">
      <c r="A190" s="12"/>
      <c r="B190" s="188"/>
      <c r="C190" s="146"/>
      <c r="D190" s="136"/>
      <c r="E190" s="137"/>
      <c r="F190" s="137"/>
      <c r="G190" s="138"/>
      <c r="H190" s="136"/>
      <c r="I190" s="137"/>
      <c r="J190" s="137"/>
      <c r="K190" s="138"/>
      <c r="L190" s="136"/>
      <c r="M190" s="137"/>
      <c r="N190" s="137"/>
      <c r="O190" s="137"/>
      <c r="P190" s="136"/>
      <c r="Q190" s="137"/>
      <c r="R190" s="137"/>
      <c r="S190" s="138"/>
      <c r="T190" s="136"/>
      <c r="U190" s="137"/>
      <c r="V190" s="137"/>
      <c r="W190" s="137"/>
      <c r="X190" s="136"/>
      <c r="Y190" s="137"/>
      <c r="Z190" s="179"/>
    </row>
    <row r="191" spans="1:26" ht="12.75" customHeight="1">
      <c r="A191" s="12"/>
      <c r="B191" s="189" t="s">
        <v>68</v>
      </c>
      <c r="C191" s="190"/>
      <c r="D191" s="186" t="s">
        <v>65</v>
      </c>
      <c r="E191" s="182" t="s">
        <v>64</v>
      </c>
      <c r="F191" s="180" t="s">
        <v>75</v>
      </c>
      <c r="G191" s="180" t="s">
        <v>59</v>
      </c>
      <c r="H191" s="186" t="s">
        <v>65</v>
      </c>
      <c r="I191" s="182" t="s">
        <v>74</v>
      </c>
      <c r="J191" s="180" t="s">
        <v>75</v>
      </c>
      <c r="K191" s="180" t="s">
        <v>59</v>
      </c>
      <c r="L191" s="186" t="s">
        <v>65</v>
      </c>
      <c r="M191" s="182" t="s">
        <v>74</v>
      </c>
      <c r="N191" s="180" t="s">
        <v>75</v>
      </c>
      <c r="O191" s="180" t="s">
        <v>59</v>
      </c>
      <c r="P191" s="180" t="s">
        <v>65</v>
      </c>
      <c r="Q191" s="182" t="s">
        <v>64</v>
      </c>
      <c r="R191" s="180" t="s">
        <v>58</v>
      </c>
      <c r="S191" s="182" t="s">
        <v>59</v>
      </c>
      <c r="T191" s="180" t="s">
        <v>65</v>
      </c>
      <c r="U191" s="182" t="s">
        <v>64</v>
      </c>
      <c r="V191" s="180" t="s">
        <v>58</v>
      </c>
      <c r="W191" s="180" t="s">
        <v>59</v>
      </c>
      <c r="X191" s="182" t="s">
        <v>64</v>
      </c>
      <c r="Y191" s="180" t="s">
        <v>58</v>
      </c>
      <c r="Z191" s="184" t="s">
        <v>59</v>
      </c>
    </row>
    <row r="192" spans="1:26" ht="17.25" customHeight="1">
      <c r="A192" s="12"/>
      <c r="B192" s="145"/>
      <c r="C192" s="146"/>
      <c r="D192" s="187"/>
      <c r="E192" s="183"/>
      <c r="F192" s="181"/>
      <c r="G192" s="181"/>
      <c r="H192" s="187"/>
      <c r="I192" s="183"/>
      <c r="J192" s="181"/>
      <c r="K192" s="181"/>
      <c r="L192" s="187"/>
      <c r="M192" s="183"/>
      <c r="N192" s="181"/>
      <c r="O192" s="181"/>
      <c r="P192" s="181"/>
      <c r="Q192" s="183"/>
      <c r="R192" s="181"/>
      <c r="S192" s="183"/>
      <c r="T192" s="181"/>
      <c r="U192" s="183"/>
      <c r="V192" s="181"/>
      <c r="W192" s="181"/>
      <c r="X192" s="183"/>
      <c r="Y192" s="181"/>
      <c r="Z192" s="185"/>
    </row>
    <row r="193" spans="1:26" ht="16.5" customHeight="1">
      <c r="A193" s="12"/>
      <c r="B193" s="25">
        <v>1</v>
      </c>
      <c r="C193" s="21" t="s">
        <v>42</v>
      </c>
      <c r="D193" s="93">
        <f>SUM(D194:D197)</f>
        <v>0</v>
      </c>
      <c r="E193" s="94">
        <f>SUM(E194:E197)</f>
        <v>0</v>
      </c>
      <c r="F193" s="96">
        <f>SUM(F194:F197)</f>
        <v>0</v>
      </c>
      <c r="G193" s="71">
        <f aca="true" t="shared" si="110" ref="G193:G198">IF(F193=0,0,E193/F193)</f>
        <v>0</v>
      </c>
      <c r="H193" s="93">
        <f>SUM(H194:H197)</f>
        <v>0</v>
      </c>
      <c r="I193" s="94">
        <f>SUM(I194:I197)</f>
        <v>0</v>
      </c>
      <c r="J193" s="94">
        <f>SUM(J194:J197)</f>
        <v>0</v>
      </c>
      <c r="K193" s="71">
        <f aca="true" t="shared" si="111" ref="K193:K198">IF(J193=0,0,I193/J193)</f>
        <v>0</v>
      </c>
      <c r="L193" s="93">
        <f>SUM(L194:L197)</f>
        <v>0</v>
      </c>
      <c r="M193" s="94">
        <f>SUM(M194:M197)</f>
        <v>0</v>
      </c>
      <c r="N193" s="94">
        <f>SUM(N194:N197)</f>
        <v>0</v>
      </c>
      <c r="O193" s="71">
        <f aca="true" t="shared" si="112" ref="O193:O198">IF(N193=0,0,M193/N193)</f>
        <v>0</v>
      </c>
      <c r="P193" s="93">
        <f>SUM(P194:P197)</f>
        <v>0</v>
      </c>
      <c r="Q193" s="94">
        <f>SUM(Q194:Q197)</f>
        <v>0</v>
      </c>
      <c r="R193" s="94">
        <f>SUM(R194:R197)</f>
        <v>0</v>
      </c>
      <c r="S193" s="71">
        <f aca="true" t="shared" si="113" ref="S193:S198">IF(R193=0,0,Q193/R193)</f>
        <v>0</v>
      </c>
      <c r="T193" s="93">
        <f>SUM(T194:T197)</f>
        <v>0</v>
      </c>
      <c r="U193" s="94">
        <f>SUM(U194:U197)</f>
        <v>0</v>
      </c>
      <c r="V193" s="94">
        <f>SUM(V194:V197)</f>
        <v>0</v>
      </c>
      <c r="W193" s="71">
        <f aca="true" t="shared" si="114" ref="W193:W198">IF(V193=0,0,U193/V193)</f>
        <v>0</v>
      </c>
      <c r="X193" s="94">
        <f>SUM(X194:X197)</f>
        <v>0</v>
      </c>
      <c r="Y193" s="94">
        <f>SUM(Y194:Y197)</f>
        <v>0</v>
      </c>
      <c r="Z193" s="74">
        <f aca="true" t="shared" si="115" ref="Z193:Z198">IF(Y193=0,0,X193/Y193)</f>
        <v>0</v>
      </c>
    </row>
    <row r="194" spans="1:26" ht="16.5" customHeight="1">
      <c r="A194" s="12"/>
      <c r="B194" s="82">
        <v>1.1</v>
      </c>
      <c r="C194" s="83" t="s">
        <v>70</v>
      </c>
      <c r="D194" s="97"/>
      <c r="E194" s="98"/>
      <c r="F194" s="99"/>
      <c r="G194" s="95">
        <f t="shared" si="110"/>
        <v>0</v>
      </c>
      <c r="H194" s="97"/>
      <c r="I194" s="98"/>
      <c r="J194" s="99"/>
      <c r="K194" s="95">
        <f t="shared" si="111"/>
        <v>0</v>
      </c>
      <c r="L194" s="97"/>
      <c r="M194" s="99"/>
      <c r="N194" s="99"/>
      <c r="O194" s="95">
        <f t="shared" si="112"/>
        <v>0</v>
      </c>
      <c r="P194" s="97"/>
      <c r="Q194" s="99"/>
      <c r="R194" s="99"/>
      <c r="S194" s="95">
        <f t="shared" si="113"/>
        <v>0</v>
      </c>
      <c r="T194" s="97"/>
      <c r="U194" s="99"/>
      <c r="V194" s="99"/>
      <c r="W194" s="95">
        <f t="shared" si="114"/>
        <v>0</v>
      </c>
      <c r="X194" s="99"/>
      <c r="Y194" s="99"/>
      <c r="Z194" s="92">
        <f t="shared" si="115"/>
        <v>0</v>
      </c>
    </row>
    <row r="195" spans="1:26" ht="16.5" customHeight="1">
      <c r="A195" s="12"/>
      <c r="B195" s="82">
        <v>1.2</v>
      </c>
      <c r="C195" s="84" t="s">
        <v>71</v>
      </c>
      <c r="D195" s="100"/>
      <c r="E195" s="101"/>
      <c r="F195" s="102"/>
      <c r="G195" s="72">
        <f t="shared" si="110"/>
        <v>0</v>
      </c>
      <c r="H195" s="100"/>
      <c r="I195" s="101"/>
      <c r="J195" s="102"/>
      <c r="K195" s="72">
        <f t="shared" si="111"/>
        <v>0</v>
      </c>
      <c r="L195" s="100"/>
      <c r="M195" s="102"/>
      <c r="N195" s="102"/>
      <c r="O195" s="72">
        <f t="shared" si="112"/>
        <v>0</v>
      </c>
      <c r="P195" s="100"/>
      <c r="Q195" s="102"/>
      <c r="R195" s="102"/>
      <c r="S195" s="72">
        <f t="shared" si="113"/>
        <v>0</v>
      </c>
      <c r="T195" s="100"/>
      <c r="U195" s="102"/>
      <c r="V195" s="102"/>
      <c r="W195" s="72">
        <f t="shared" si="114"/>
        <v>0</v>
      </c>
      <c r="X195" s="102"/>
      <c r="Y195" s="102"/>
      <c r="Z195" s="75">
        <f t="shared" si="115"/>
        <v>0</v>
      </c>
    </row>
    <row r="196" spans="1:26" ht="16.5" customHeight="1">
      <c r="A196" s="12"/>
      <c r="B196" s="82">
        <v>1.3</v>
      </c>
      <c r="C196" s="84" t="s">
        <v>72</v>
      </c>
      <c r="D196" s="100"/>
      <c r="E196" s="101"/>
      <c r="F196" s="102"/>
      <c r="G196" s="72">
        <f t="shared" si="110"/>
        <v>0</v>
      </c>
      <c r="H196" s="100"/>
      <c r="I196" s="101"/>
      <c r="J196" s="102"/>
      <c r="K196" s="72">
        <f t="shared" si="111"/>
        <v>0</v>
      </c>
      <c r="L196" s="100"/>
      <c r="M196" s="102"/>
      <c r="N196" s="102"/>
      <c r="O196" s="72">
        <f t="shared" si="112"/>
        <v>0</v>
      </c>
      <c r="P196" s="100"/>
      <c r="Q196" s="102"/>
      <c r="R196" s="102"/>
      <c r="S196" s="72">
        <f t="shared" si="113"/>
        <v>0</v>
      </c>
      <c r="T196" s="100"/>
      <c r="U196" s="102"/>
      <c r="V196" s="102"/>
      <c r="W196" s="72">
        <f t="shared" si="114"/>
        <v>0</v>
      </c>
      <c r="X196" s="102"/>
      <c r="Y196" s="102"/>
      <c r="Z196" s="75">
        <f t="shared" si="115"/>
        <v>0</v>
      </c>
    </row>
    <row r="197" spans="1:26" ht="16.5" customHeight="1">
      <c r="A197" s="12"/>
      <c r="B197" s="82">
        <v>1.4</v>
      </c>
      <c r="C197" s="91" t="s">
        <v>73</v>
      </c>
      <c r="D197" s="103"/>
      <c r="E197" s="104"/>
      <c r="F197" s="105"/>
      <c r="G197" s="73">
        <f t="shared" si="110"/>
        <v>0</v>
      </c>
      <c r="H197" s="103"/>
      <c r="I197" s="104"/>
      <c r="J197" s="105"/>
      <c r="K197" s="73">
        <f t="shared" si="111"/>
        <v>0</v>
      </c>
      <c r="L197" s="103"/>
      <c r="M197" s="105"/>
      <c r="N197" s="105"/>
      <c r="O197" s="73">
        <f t="shared" si="112"/>
        <v>0</v>
      </c>
      <c r="P197" s="103"/>
      <c r="Q197" s="105"/>
      <c r="R197" s="105"/>
      <c r="S197" s="73">
        <f t="shared" si="113"/>
        <v>0</v>
      </c>
      <c r="T197" s="103"/>
      <c r="U197" s="105"/>
      <c r="V197" s="105"/>
      <c r="W197" s="73">
        <f t="shared" si="114"/>
        <v>0</v>
      </c>
      <c r="X197" s="105"/>
      <c r="Y197" s="105"/>
      <c r="Z197" s="76">
        <f t="shared" si="115"/>
        <v>0</v>
      </c>
    </row>
    <row r="198" spans="1:26" ht="16.5" customHeight="1">
      <c r="A198" s="12"/>
      <c r="B198" s="25">
        <v>2</v>
      </c>
      <c r="C198" s="86" t="s">
        <v>44</v>
      </c>
      <c r="D198" s="87">
        <f>SUM(D199,D200,D201,D202,D203,D204,D205)</f>
        <v>0</v>
      </c>
      <c r="E198" s="88">
        <f>SUM(E199,E200,E201,E202,E203,E204,E205)</f>
        <v>0</v>
      </c>
      <c r="F198" s="89">
        <f>SUM(F199,F200,F201,F202,F203,F204,F205)</f>
        <v>0</v>
      </c>
      <c r="G198" s="73">
        <f t="shared" si="110"/>
        <v>0</v>
      </c>
      <c r="H198" s="87">
        <f>SUM(H199,H200,H201,H202,H203,H204,H205)</f>
        <v>0</v>
      </c>
      <c r="I198" s="88">
        <f>SUM(I199,I200,I201,I202,I203,I204,I205)</f>
        <v>0</v>
      </c>
      <c r="J198" s="89">
        <f>SUM(J199,J200,J201,J202,J203,J204,J205)</f>
        <v>0</v>
      </c>
      <c r="K198" s="73">
        <f t="shared" si="111"/>
        <v>0</v>
      </c>
      <c r="L198" s="87">
        <f>SUM(L199,L200,L201,L202,L203,L204,L205)</f>
        <v>0</v>
      </c>
      <c r="M198" s="88">
        <f>SUM(M199,M200,M201,M202,M203,M204,M205)</f>
        <v>0</v>
      </c>
      <c r="N198" s="89">
        <f>SUM(N199,N200,N201,N202,N203,N204,N205)</f>
        <v>0</v>
      </c>
      <c r="O198" s="73">
        <f t="shared" si="112"/>
        <v>0</v>
      </c>
      <c r="P198" s="90">
        <f>SUM(P199,P200,P201,P202,P203,P204,P205)</f>
        <v>0</v>
      </c>
      <c r="Q198" s="88">
        <f>SUM(Q199,Q200,Q201,Q202,Q203,Q204,Q205)</f>
        <v>0</v>
      </c>
      <c r="R198" s="89">
        <f>SUM(R199,R200,R201,R202,R203,R204,R205)</f>
        <v>0</v>
      </c>
      <c r="S198" s="73">
        <f t="shared" si="113"/>
        <v>0</v>
      </c>
      <c r="T198" s="87">
        <f>SUM(T199,T200,T201,T202,T203,T204,T205)</f>
        <v>0</v>
      </c>
      <c r="U198" s="88">
        <f>SUM(U199,U200,U201,U202,U203,U204,U205)</f>
        <v>0</v>
      </c>
      <c r="V198" s="89">
        <f>SUM(V199,V200,V201,V202,V203,V204,V205)</f>
        <v>0</v>
      </c>
      <c r="W198" s="73">
        <f t="shared" si="114"/>
        <v>0</v>
      </c>
      <c r="X198" s="88">
        <f>SUM(X199,X200,X201,X202,X203,X204,X205)</f>
        <v>0</v>
      </c>
      <c r="Y198" s="89">
        <f>SUM(Y199,Y200,Y201,Y202,Y203,Y204,Y205)</f>
        <v>0</v>
      </c>
      <c r="Z198" s="76">
        <f t="shared" si="115"/>
        <v>0</v>
      </c>
    </row>
    <row r="199" spans="1:26" ht="16.5" customHeight="1">
      <c r="A199" s="12"/>
      <c r="B199" s="24">
        <v>2.1</v>
      </c>
      <c r="C199" s="85" t="s">
        <v>51</v>
      </c>
      <c r="D199" s="106"/>
      <c r="E199" s="107"/>
      <c r="F199" s="107"/>
      <c r="G199" s="78">
        <f aca="true" t="shared" si="116" ref="G199:G206">IF(F199=0,0,E199/F199)</f>
        <v>0</v>
      </c>
      <c r="H199" s="106"/>
      <c r="I199" s="112"/>
      <c r="J199" s="107"/>
      <c r="K199" s="78">
        <f aca="true" t="shared" si="117" ref="K199:K206">IF(J199=0,0,I199/J199)</f>
        <v>0</v>
      </c>
      <c r="L199" s="106"/>
      <c r="M199" s="112"/>
      <c r="N199" s="107"/>
      <c r="O199" s="78">
        <f aca="true" t="shared" si="118" ref="O199:O206">IF(N199=0,0,M199/N199)</f>
        <v>0</v>
      </c>
      <c r="P199" s="106"/>
      <c r="Q199" s="112"/>
      <c r="R199" s="107"/>
      <c r="S199" s="78">
        <f aca="true" t="shared" si="119" ref="S199:S206">IF(R199=0,0,Q199/R199)</f>
        <v>0</v>
      </c>
      <c r="T199" s="106"/>
      <c r="U199" s="112"/>
      <c r="V199" s="107"/>
      <c r="W199" s="95">
        <f aca="true" t="shared" si="120" ref="W199:W206">IF(V199=0,0,U199/V199)</f>
        <v>0</v>
      </c>
      <c r="X199" s="112"/>
      <c r="Y199" s="107"/>
      <c r="Z199" s="79">
        <f aca="true" t="shared" si="121" ref="Z199:Z206">IF(Y199=0,0,X199/Y199)</f>
        <v>0</v>
      </c>
    </row>
    <row r="200" spans="1:26" ht="16.5" customHeight="1">
      <c r="A200" s="12"/>
      <c r="B200" s="22">
        <v>2.2</v>
      </c>
      <c r="C200" s="23" t="s">
        <v>36</v>
      </c>
      <c r="D200" s="108"/>
      <c r="E200" s="109"/>
      <c r="F200" s="109"/>
      <c r="G200" s="72">
        <f t="shared" si="116"/>
        <v>0</v>
      </c>
      <c r="H200" s="108"/>
      <c r="I200" s="113"/>
      <c r="J200" s="109"/>
      <c r="K200" s="72">
        <f t="shared" si="117"/>
        <v>0</v>
      </c>
      <c r="L200" s="108"/>
      <c r="M200" s="113"/>
      <c r="N200" s="109"/>
      <c r="O200" s="72">
        <f t="shared" si="118"/>
        <v>0</v>
      </c>
      <c r="P200" s="108"/>
      <c r="Q200" s="113"/>
      <c r="R200" s="109"/>
      <c r="S200" s="72">
        <f t="shared" si="119"/>
        <v>0</v>
      </c>
      <c r="T200" s="108"/>
      <c r="U200" s="113"/>
      <c r="V200" s="109"/>
      <c r="W200" s="72">
        <f t="shared" si="120"/>
        <v>0</v>
      </c>
      <c r="X200" s="113"/>
      <c r="Y200" s="109"/>
      <c r="Z200" s="75">
        <f t="shared" si="121"/>
        <v>0</v>
      </c>
    </row>
    <row r="201" spans="1:26" ht="16.5" customHeight="1">
      <c r="A201" s="12"/>
      <c r="B201" s="22">
        <v>2.3</v>
      </c>
      <c r="C201" s="23" t="s">
        <v>21</v>
      </c>
      <c r="D201" s="108"/>
      <c r="E201" s="109"/>
      <c r="F201" s="109"/>
      <c r="G201" s="72">
        <f t="shared" si="116"/>
        <v>0</v>
      </c>
      <c r="H201" s="108"/>
      <c r="I201" s="113"/>
      <c r="J201" s="109"/>
      <c r="K201" s="72">
        <f t="shared" si="117"/>
        <v>0</v>
      </c>
      <c r="L201" s="108"/>
      <c r="M201" s="113"/>
      <c r="N201" s="109"/>
      <c r="O201" s="72">
        <f t="shared" si="118"/>
        <v>0</v>
      </c>
      <c r="P201" s="108"/>
      <c r="Q201" s="113"/>
      <c r="R201" s="109"/>
      <c r="S201" s="72">
        <f t="shared" si="119"/>
        <v>0</v>
      </c>
      <c r="T201" s="108"/>
      <c r="U201" s="113"/>
      <c r="V201" s="109"/>
      <c r="W201" s="72">
        <f t="shared" si="120"/>
        <v>0</v>
      </c>
      <c r="X201" s="113"/>
      <c r="Y201" s="109"/>
      <c r="Z201" s="75">
        <f t="shared" si="121"/>
        <v>0</v>
      </c>
    </row>
    <row r="202" spans="1:26" ht="16.5" customHeight="1">
      <c r="A202" s="12"/>
      <c r="B202" s="22">
        <v>2.4</v>
      </c>
      <c r="C202" s="23" t="s">
        <v>35</v>
      </c>
      <c r="D202" s="108"/>
      <c r="E202" s="109"/>
      <c r="F202" s="109"/>
      <c r="G202" s="72">
        <f t="shared" si="116"/>
        <v>0</v>
      </c>
      <c r="H202" s="108"/>
      <c r="I202" s="113"/>
      <c r="J202" s="109"/>
      <c r="K202" s="72">
        <f t="shared" si="117"/>
        <v>0</v>
      </c>
      <c r="L202" s="108"/>
      <c r="M202" s="113"/>
      <c r="N202" s="109"/>
      <c r="O202" s="72">
        <f t="shared" si="118"/>
        <v>0</v>
      </c>
      <c r="P202" s="108"/>
      <c r="Q202" s="113"/>
      <c r="R202" s="109"/>
      <c r="S202" s="72">
        <f t="shared" si="119"/>
        <v>0</v>
      </c>
      <c r="T202" s="108"/>
      <c r="U202" s="113"/>
      <c r="V202" s="109"/>
      <c r="W202" s="72">
        <f t="shared" si="120"/>
        <v>0</v>
      </c>
      <c r="X202" s="113"/>
      <c r="Y202" s="109"/>
      <c r="Z202" s="75">
        <f t="shared" si="121"/>
        <v>0</v>
      </c>
    </row>
    <row r="203" spans="1:26" ht="16.5" customHeight="1">
      <c r="A203" s="12"/>
      <c r="B203" s="22">
        <v>2.5</v>
      </c>
      <c r="C203" s="23" t="s">
        <v>32</v>
      </c>
      <c r="D203" s="108"/>
      <c r="E203" s="109"/>
      <c r="F203" s="109"/>
      <c r="G203" s="72">
        <f t="shared" si="116"/>
        <v>0</v>
      </c>
      <c r="H203" s="108"/>
      <c r="I203" s="113"/>
      <c r="J203" s="109"/>
      <c r="K203" s="72">
        <f t="shared" si="117"/>
        <v>0</v>
      </c>
      <c r="L203" s="108"/>
      <c r="M203" s="113"/>
      <c r="N203" s="109"/>
      <c r="O203" s="72">
        <f t="shared" si="118"/>
        <v>0</v>
      </c>
      <c r="P203" s="108"/>
      <c r="Q203" s="113"/>
      <c r="R203" s="109"/>
      <c r="S203" s="72">
        <f t="shared" si="119"/>
        <v>0</v>
      </c>
      <c r="T203" s="108"/>
      <c r="U203" s="113"/>
      <c r="V203" s="109"/>
      <c r="W203" s="72">
        <f t="shared" si="120"/>
        <v>0</v>
      </c>
      <c r="X203" s="113"/>
      <c r="Y203" s="109"/>
      <c r="Z203" s="75">
        <f t="shared" si="121"/>
        <v>0</v>
      </c>
    </row>
    <row r="204" spans="1:26" ht="16.5" customHeight="1">
      <c r="A204" s="12"/>
      <c r="B204" s="22">
        <v>2.6</v>
      </c>
      <c r="C204" s="23" t="s">
        <v>33</v>
      </c>
      <c r="D204" s="108"/>
      <c r="E204" s="109"/>
      <c r="F204" s="109"/>
      <c r="G204" s="72">
        <f t="shared" si="116"/>
        <v>0</v>
      </c>
      <c r="H204" s="108"/>
      <c r="I204" s="113"/>
      <c r="J204" s="109"/>
      <c r="K204" s="72">
        <f t="shared" si="117"/>
        <v>0</v>
      </c>
      <c r="L204" s="108"/>
      <c r="M204" s="113"/>
      <c r="N204" s="109"/>
      <c r="O204" s="72">
        <f t="shared" si="118"/>
        <v>0</v>
      </c>
      <c r="P204" s="108"/>
      <c r="Q204" s="113"/>
      <c r="R204" s="109"/>
      <c r="S204" s="72">
        <f t="shared" si="119"/>
        <v>0</v>
      </c>
      <c r="T204" s="108"/>
      <c r="U204" s="113"/>
      <c r="V204" s="109"/>
      <c r="W204" s="72">
        <f t="shared" si="120"/>
        <v>0</v>
      </c>
      <c r="X204" s="113"/>
      <c r="Y204" s="109"/>
      <c r="Z204" s="75">
        <f t="shared" si="121"/>
        <v>0</v>
      </c>
    </row>
    <row r="205" spans="1:26" ht="16.5" customHeight="1">
      <c r="A205" s="12"/>
      <c r="B205" s="28">
        <v>2.7</v>
      </c>
      <c r="C205" s="29" t="s">
        <v>34</v>
      </c>
      <c r="D205" s="110"/>
      <c r="E205" s="111"/>
      <c r="F205" s="111"/>
      <c r="G205" s="73">
        <f t="shared" si="116"/>
        <v>0</v>
      </c>
      <c r="H205" s="110"/>
      <c r="I205" s="114"/>
      <c r="J205" s="111"/>
      <c r="K205" s="73">
        <f t="shared" si="117"/>
        <v>0</v>
      </c>
      <c r="L205" s="110"/>
      <c r="M205" s="114"/>
      <c r="N205" s="111"/>
      <c r="O205" s="73">
        <f t="shared" si="118"/>
        <v>0</v>
      </c>
      <c r="P205" s="110"/>
      <c r="Q205" s="114"/>
      <c r="R205" s="111"/>
      <c r="S205" s="73">
        <f t="shared" si="119"/>
        <v>0</v>
      </c>
      <c r="T205" s="110"/>
      <c r="U205" s="114"/>
      <c r="V205" s="111"/>
      <c r="W205" s="73">
        <f t="shared" si="120"/>
        <v>0</v>
      </c>
      <c r="X205" s="114"/>
      <c r="Y205" s="111"/>
      <c r="Z205" s="76">
        <f t="shared" si="121"/>
        <v>0</v>
      </c>
    </row>
    <row r="206" spans="1:26" ht="16.5" customHeight="1" thickBot="1">
      <c r="A206" s="12"/>
      <c r="B206" s="26">
        <v>3</v>
      </c>
      <c r="C206" s="27" t="s">
        <v>45</v>
      </c>
      <c r="D206" s="30">
        <f>D193+D198</f>
        <v>0</v>
      </c>
      <c r="E206" s="30">
        <f>E193+E198</f>
        <v>0</v>
      </c>
      <c r="F206" s="31">
        <f>F193+F198</f>
        <v>0</v>
      </c>
      <c r="G206" s="116">
        <f t="shared" si="116"/>
        <v>0</v>
      </c>
      <c r="H206" s="30">
        <f>H193+H198</f>
        <v>0</v>
      </c>
      <c r="I206" s="64">
        <f>I193+I198</f>
        <v>0</v>
      </c>
      <c r="J206" s="31">
        <f>J193+J198</f>
        <v>0</v>
      </c>
      <c r="K206" s="116">
        <f t="shared" si="117"/>
        <v>0</v>
      </c>
      <c r="L206" s="30">
        <f>L193+L198</f>
        <v>0</v>
      </c>
      <c r="M206" s="64">
        <f>M193+M198</f>
        <v>0</v>
      </c>
      <c r="N206" s="31">
        <f>N193+N198</f>
        <v>0</v>
      </c>
      <c r="O206" s="116">
        <f t="shared" si="118"/>
        <v>0</v>
      </c>
      <c r="P206" s="32">
        <f>P193+P198</f>
        <v>0</v>
      </c>
      <c r="Q206" s="64">
        <f>Q193+Q198</f>
        <v>0</v>
      </c>
      <c r="R206" s="31">
        <f>R193+R198</f>
        <v>0</v>
      </c>
      <c r="S206" s="116">
        <f t="shared" si="119"/>
        <v>0</v>
      </c>
      <c r="T206" s="30">
        <f>T193+T198</f>
        <v>0</v>
      </c>
      <c r="U206" s="64">
        <f>U193+U198</f>
        <v>0</v>
      </c>
      <c r="V206" s="31">
        <f>V193+V198</f>
        <v>0</v>
      </c>
      <c r="W206" s="116">
        <f t="shared" si="120"/>
        <v>0</v>
      </c>
      <c r="X206" s="64">
        <f>X193+X198</f>
        <v>0</v>
      </c>
      <c r="Y206" s="31">
        <f>Y193+Y198</f>
        <v>0</v>
      </c>
      <c r="Z206" s="117">
        <f t="shared" si="121"/>
        <v>0</v>
      </c>
    </row>
    <row r="207" spans="1:17" ht="13.5" thickTop="1">
      <c r="A207" s="65"/>
      <c r="B207" s="65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</row>
    <row r="208" spans="1:17" ht="13.5" thickBot="1">
      <c r="A208" s="65"/>
      <c r="B208" s="65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</row>
    <row r="209" spans="1:26" ht="12.75" customHeight="1" thickTop="1">
      <c r="A209" s="12"/>
      <c r="B209" s="152" t="s">
        <v>76</v>
      </c>
      <c r="C209" s="153"/>
      <c r="D209" s="133" t="s">
        <v>49</v>
      </c>
      <c r="E209" s="134"/>
      <c r="F209" s="134"/>
      <c r="G209" s="135"/>
      <c r="H209" s="133" t="s">
        <v>37</v>
      </c>
      <c r="I209" s="134"/>
      <c r="J209" s="134"/>
      <c r="K209" s="135"/>
      <c r="L209" s="133" t="s">
        <v>38</v>
      </c>
      <c r="M209" s="134"/>
      <c r="N209" s="134"/>
      <c r="O209" s="134"/>
      <c r="P209" s="133" t="s">
        <v>39</v>
      </c>
      <c r="Q209" s="134"/>
      <c r="R209" s="134"/>
      <c r="S209" s="135"/>
      <c r="T209" s="133" t="s">
        <v>40</v>
      </c>
      <c r="U209" s="134"/>
      <c r="V209" s="134"/>
      <c r="W209" s="134"/>
      <c r="X209" s="133"/>
      <c r="Y209" s="134"/>
      <c r="Z209" s="178"/>
    </row>
    <row r="210" spans="1:26" ht="12.75" customHeight="1">
      <c r="A210" s="12"/>
      <c r="B210" s="188"/>
      <c r="C210" s="146"/>
      <c r="D210" s="136"/>
      <c r="E210" s="137"/>
      <c r="F210" s="137"/>
      <c r="G210" s="138"/>
      <c r="H210" s="136"/>
      <c r="I210" s="137"/>
      <c r="J210" s="137"/>
      <c r="K210" s="138"/>
      <c r="L210" s="136"/>
      <c r="M210" s="137"/>
      <c r="N210" s="137"/>
      <c r="O210" s="137"/>
      <c r="P210" s="136"/>
      <c r="Q210" s="137"/>
      <c r="R210" s="137"/>
      <c r="S210" s="138"/>
      <c r="T210" s="136"/>
      <c r="U210" s="137"/>
      <c r="V210" s="137"/>
      <c r="W210" s="137"/>
      <c r="X210" s="136"/>
      <c r="Y210" s="137"/>
      <c r="Z210" s="179"/>
    </row>
    <row r="211" spans="1:26" ht="12.75" customHeight="1">
      <c r="A211" s="12"/>
      <c r="B211" s="189" t="s">
        <v>68</v>
      </c>
      <c r="C211" s="190"/>
      <c r="D211" s="186" t="s">
        <v>65</v>
      </c>
      <c r="E211" s="182" t="s">
        <v>64</v>
      </c>
      <c r="F211" s="180" t="s">
        <v>75</v>
      </c>
      <c r="G211" s="180" t="s">
        <v>59</v>
      </c>
      <c r="H211" s="186" t="s">
        <v>65</v>
      </c>
      <c r="I211" s="182" t="s">
        <v>74</v>
      </c>
      <c r="J211" s="180" t="s">
        <v>75</v>
      </c>
      <c r="K211" s="180" t="s">
        <v>59</v>
      </c>
      <c r="L211" s="186" t="s">
        <v>65</v>
      </c>
      <c r="M211" s="182" t="s">
        <v>74</v>
      </c>
      <c r="N211" s="180" t="s">
        <v>75</v>
      </c>
      <c r="O211" s="180" t="s">
        <v>59</v>
      </c>
      <c r="P211" s="180" t="s">
        <v>65</v>
      </c>
      <c r="Q211" s="182" t="s">
        <v>64</v>
      </c>
      <c r="R211" s="180" t="s">
        <v>58</v>
      </c>
      <c r="S211" s="182" t="s">
        <v>59</v>
      </c>
      <c r="T211" s="180" t="s">
        <v>65</v>
      </c>
      <c r="U211" s="182" t="s">
        <v>64</v>
      </c>
      <c r="V211" s="180" t="s">
        <v>58</v>
      </c>
      <c r="W211" s="180" t="s">
        <v>59</v>
      </c>
      <c r="X211" s="182" t="s">
        <v>64</v>
      </c>
      <c r="Y211" s="180" t="s">
        <v>58</v>
      </c>
      <c r="Z211" s="184" t="s">
        <v>59</v>
      </c>
    </row>
    <row r="212" spans="1:26" ht="17.25" customHeight="1">
      <c r="A212" s="12"/>
      <c r="B212" s="145"/>
      <c r="C212" s="146"/>
      <c r="D212" s="187"/>
      <c r="E212" s="183"/>
      <c r="F212" s="181"/>
      <c r="G212" s="181"/>
      <c r="H212" s="187"/>
      <c r="I212" s="183"/>
      <c r="J212" s="181"/>
      <c r="K212" s="181"/>
      <c r="L212" s="187"/>
      <c r="M212" s="183"/>
      <c r="N212" s="181"/>
      <c r="O212" s="181"/>
      <c r="P212" s="181"/>
      <c r="Q212" s="183"/>
      <c r="R212" s="181"/>
      <c r="S212" s="183"/>
      <c r="T212" s="181"/>
      <c r="U212" s="183"/>
      <c r="V212" s="181"/>
      <c r="W212" s="181"/>
      <c r="X212" s="183"/>
      <c r="Y212" s="181"/>
      <c r="Z212" s="185"/>
    </row>
    <row r="213" spans="1:26" ht="16.5" customHeight="1">
      <c r="A213" s="12"/>
      <c r="B213" s="25">
        <v>1</v>
      </c>
      <c r="C213" s="21" t="s">
        <v>42</v>
      </c>
      <c r="D213" s="93">
        <f>SUM(D214:D217)</f>
        <v>0</v>
      </c>
      <c r="E213" s="94">
        <f>SUM(E214:E217)</f>
        <v>0</v>
      </c>
      <c r="F213" s="96">
        <f>SUM(F214:F217)</f>
        <v>0</v>
      </c>
      <c r="G213" s="71">
        <f aca="true" t="shared" si="122" ref="G213:G218">IF(F213=0,0,E213/F213)</f>
        <v>0</v>
      </c>
      <c r="H213" s="93">
        <f>SUM(H214:H217)</f>
        <v>0</v>
      </c>
      <c r="I213" s="94">
        <f>SUM(I214:I217)</f>
        <v>0</v>
      </c>
      <c r="J213" s="94">
        <f>SUM(J214:J217)</f>
        <v>0</v>
      </c>
      <c r="K213" s="71">
        <f aca="true" t="shared" si="123" ref="K213:K218">IF(J213=0,0,I213/J213)</f>
        <v>0</v>
      </c>
      <c r="L213" s="93">
        <f>SUM(L214:L217)</f>
        <v>0</v>
      </c>
      <c r="M213" s="94">
        <f>SUM(M214:M217)</f>
        <v>0</v>
      </c>
      <c r="N213" s="94">
        <f>SUM(N214:N217)</f>
        <v>0</v>
      </c>
      <c r="O213" s="71">
        <f aca="true" t="shared" si="124" ref="O213:O218">IF(N213=0,0,M213/N213)</f>
        <v>0</v>
      </c>
      <c r="P213" s="93">
        <f>SUM(P214:P217)</f>
        <v>0</v>
      </c>
      <c r="Q213" s="94">
        <f>SUM(Q214:Q217)</f>
        <v>0</v>
      </c>
      <c r="R213" s="94">
        <f>SUM(R214:R217)</f>
        <v>0</v>
      </c>
      <c r="S213" s="71">
        <f aca="true" t="shared" si="125" ref="S213:S218">IF(R213=0,0,Q213/R213)</f>
        <v>0</v>
      </c>
      <c r="T213" s="93">
        <f>SUM(T214:T217)</f>
        <v>0</v>
      </c>
      <c r="U213" s="94">
        <f>SUM(U214:U217)</f>
        <v>0</v>
      </c>
      <c r="V213" s="94">
        <f>SUM(V214:V217)</f>
        <v>0</v>
      </c>
      <c r="W213" s="71">
        <f aca="true" t="shared" si="126" ref="W213:W218">IF(V213=0,0,U213/V213)</f>
        <v>0</v>
      </c>
      <c r="X213" s="94">
        <f>SUM(X214:X217)</f>
        <v>0</v>
      </c>
      <c r="Y213" s="94">
        <f>SUM(Y214:Y217)</f>
        <v>0</v>
      </c>
      <c r="Z213" s="74">
        <f aca="true" t="shared" si="127" ref="Z213:Z218">IF(Y213=0,0,X213/Y213)</f>
        <v>0</v>
      </c>
    </row>
    <row r="214" spans="1:26" ht="16.5" customHeight="1">
      <c r="A214" s="12"/>
      <c r="B214" s="82">
        <v>1.1</v>
      </c>
      <c r="C214" s="83" t="s">
        <v>70</v>
      </c>
      <c r="D214" s="97"/>
      <c r="E214" s="98"/>
      <c r="F214" s="99"/>
      <c r="G214" s="95">
        <f t="shared" si="122"/>
        <v>0</v>
      </c>
      <c r="H214" s="97"/>
      <c r="I214" s="98"/>
      <c r="J214" s="99"/>
      <c r="K214" s="95">
        <f t="shared" si="123"/>
        <v>0</v>
      </c>
      <c r="L214" s="97"/>
      <c r="M214" s="99"/>
      <c r="N214" s="99"/>
      <c r="O214" s="95">
        <f t="shared" si="124"/>
        <v>0</v>
      </c>
      <c r="P214" s="97"/>
      <c r="Q214" s="99"/>
      <c r="R214" s="99"/>
      <c r="S214" s="95">
        <f t="shared" si="125"/>
        <v>0</v>
      </c>
      <c r="T214" s="97"/>
      <c r="U214" s="99"/>
      <c r="V214" s="99"/>
      <c r="W214" s="95">
        <f t="shared" si="126"/>
        <v>0</v>
      </c>
      <c r="X214" s="99"/>
      <c r="Y214" s="99"/>
      <c r="Z214" s="92">
        <f t="shared" si="127"/>
        <v>0</v>
      </c>
    </row>
    <row r="215" spans="1:26" ht="16.5" customHeight="1">
      <c r="A215" s="12"/>
      <c r="B215" s="82">
        <v>1.2</v>
      </c>
      <c r="C215" s="84" t="s">
        <v>71</v>
      </c>
      <c r="D215" s="100"/>
      <c r="E215" s="101"/>
      <c r="F215" s="102"/>
      <c r="G215" s="72">
        <f t="shared" si="122"/>
        <v>0</v>
      </c>
      <c r="H215" s="100"/>
      <c r="I215" s="101"/>
      <c r="J215" s="102"/>
      <c r="K215" s="72">
        <f t="shared" si="123"/>
        <v>0</v>
      </c>
      <c r="L215" s="100"/>
      <c r="M215" s="102"/>
      <c r="N215" s="102"/>
      <c r="O215" s="72">
        <f t="shared" si="124"/>
        <v>0</v>
      </c>
      <c r="P215" s="100"/>
      <c r="Q215" s="102"/>
      <c r="R215" s="102"/>
      <c r="S215" s="72">
        <f t="shared" si="125"/>
        <v>0</v>
      </c>
      <c r="T215" s="100"/>
      <c r="U215" s="102"/>
      <c r="V215" s="102"/>
      <c r="W215" s="72">
        <f t="shared" si="126"/>
        <v>0</v>
      </c>
      <c r="X215" s="102"/>
      <c r="Y215" s="102"/>
      <c r="Z215" s="75">
        <f t="shared" si="127"/>
        <v>0</v>
      </c>
    </row>
    <row r="216" spans="1:26" ht="16.5" customHeight="1">
      <c r="A216" s="12"/>
      <c r="B216" s="82">
        <v>1.3</v>
      </c>
      <c r="C216" s="84" t="s">
        <v>72</v>
      </c>
      <c r="D216" s="100"/>
      <c r="E216" s="101"/>
      <c r="F216" s="102"/>
      <c r="G216" s="72">
        <f t="shared" si="122"/>
        <v>0</v>
      </c>
      <c r="H216" s="100"/>
      <c r="I216" s="101"/>
      <c r="J216" s="102"/>
      <c r="K216" s="72">
        <f t="shared" si="123"/>
        <v>0</v>
      </c>
      <c r="L216" s="100"/>
      <c r="M216" s="102"/>
      <c r="N216" s="102"/>
      <c r="O216" s="72">
        <f t="shared" si="124"/>
        <v>0</v>
      </c>
      <c r="P216" s="100"/>
      <c r="Q216" s="102"/>
      <c r="R216" s="102"/>
      <c r="S216" s="72">
        <f t="shared" si="125"/>
        <v>0</v>
      </c>
      <c r="T216" s="100"/>
      <c r="U216" s="102"/>
      <c r="V216" s="102"/>
      <c r="W216" s="72">
        <f t="shared" si="126"/>
        <v>0</v>
      </c>
      <c r="X216" s="102"/>
      <c r="Y216" s="102"/>
      <c r="Z216" s="75">
        <f t="shared" si="127"/>
        <v>0</v>
      </c>
    </row>
    <row r="217" spans="1:26" ht="16.5" customHeight="1">
      <c r="A217" s="12"/>
      <c r="B217" s="82">
        <v>1.4</v>
      </c>
      <c r="C217" s="91" t="s">
        <v>73</v>
      </c>
      <c r="D217" s="103"/>
      <c r="E217" s="104"/>
      <c r="F217" s="105"/>
      <c r="G217" s="73">
        <f t="shared" si="122"/>
        <v>0</v>
      </c>
      <c r="H217" s="103"/>
      <c r="I217" s="104"/>
      <c r="J217" s="105"/>
      <c r="K217" s="73">
        <f t="shared" si="123"/>
        <v>0</v>
      </c>
      <c r="L217" s="103"/>
      <c r="M217" s="105"/>
      <c r="N217" s="105"/>
      <c r="O217" s="73">
        <f t="shared" si="124"/>
        <v>0</v>
      </c>
      <c r="P217" s="103"/>
      <c r="Q217" s="105"/>
      <c r="R217" s="105"/>
      <c r="S217" s="73">
        <f t="shared" si="125"/>
        <v>0</v>
      </c>
      <c r="T217" s="103"/>
      <c r="U217" s="105"/>
      <c r="V217" s="105"/>
      <c r="W217" s="73">
        <f t="shared" si="126"/>
        <v>0</v>
      </c>
      <c r="X217" s="105"/>
      <c r="Y217" s="105"/>
      <c r="Z217" s="76">
        <f t="shared" si="127"/>
        <v>0</v>
      </c>
    </row>
    <row r="218" spans="1:26" ht="16.5" customHeight="1">
      <c r="A218" s="12"/>
      <c r="B218" s="25">
        <v>2</v>
      </c>
      <c r="C218" s="86" t="s">
        <v>44</v>
      </c>
      <c r="D218" s="87">
        <f>SUM(D219,D220,D221,D222,D223,D224,D225)</f>
        <v>0</v>
      </c>
      <c r="E218" s="88">
        <f>SUM(E219,E220,E221,E222,E223,E224,E225)</f>
        <v>0</v>
      </c>
      <c r="F218" s="89">
        <f>SUM(F219,F220,F221,F222,F223,F224,F225)</f>
        <v>0</v>
      </c>
      <c r="G218" s="73">
        <f t="shared" si="122"/>
        <v>0</v>
      </c>
      <c r="H218" s="87">
        <f>SUM(H219,H220,H221,H222,H223,H224,H225)</f>
        <v>0</v>
      </c>
      <c r="I218" s="88">
        <f>SUM(I219,I220,I221,I222,I223,I224,I225)</f>
        <v>0</v>
      </c>
      <c r="J218" s="89">
        <f>SUM(J219,J220,J221,J222,J223,J224,J225)</f>
        <v>0</v>
      </c>
      <c r="K218" s="73">
        <f t="shared" si="123"/>
        <v>0</v>
      </c>
      <c r="L218" s="87">
        <f>SUM(L219,L220,L221,L222,L223,L224,L225)</f>
        <v>0</v>
      </c>
      <c r="M218" s="88">
        <f>SUM(M219,M220,M221,M222,M223,M224,M225)</f>
        <v>0</v>
      </c>
      <c r="N218" s="89">
        <f>SUM(N219,N220,N221,N222,N223,N224,N225)</f>
        <v>0</v>
      </c>
      <c r="O218" s="73">
        <f t="shared" si="124"/>
        <v>0</v>
      </c>
      <c r="P218" s="90">
        <f>SUM(P219,P220,P221,P222,P223,P224,P225)</f>
        <v>0</v>
      </c>
      <c r="Q218" s="88">
        <f>SUM(Q219,Q220,Q221,Q222,Q223,Q224,Q225)</f>
        <v>0</v>
      </c>
      <c r="R218" s="89">
        <f>SUM(R219,R220,R221,R222,R223,R224,R225)</f>
        <v>0</v>
      </c>
      <c r="S218" s="73">
        <f t="shared" si="125"/>
        <v>0</v>
      </c>
      <c r="T218" s="87">
        <f>SUM(T219,T220,T221,T222,T223,T224,T225)</f>
        <v>0</v>
      </c>
      <c r="U218" s="88">
        <f>SUM(U219,U220,U221,U222,U223,U224,U225)</f>
        <v>0</v>
      </c>
      <c r="V218" s="89">
        <f>SUM(V219,V220,V221,V222,V223,V224,V225)</f>
        <v>0</v>
      </c>
      <c r="W218" s="73">
        <f t="shared" si="126"/>
        <v>0</v>
      </c>
      <c r="X218" s="88">
        <f>SUM(X219,X220,X221,X222,X223,X224,X225)</f>
        <v>0</v>
      </c>
      <c r="Y218" s="89">
        <f>SUM(Y219,Y220,Y221,Y222,Y223,Y224,Y225)</f>
        <v>0</v>
      </c>
      <c r="Z218" s="76">
        <f t="shared" si="127"/>
        <v>0</v>
      </c>
    </row>
    <row r="219" spans="1:26" ht="16.5" customHeight="1">
      <c r="A219" s="12"/>
      <c r="B219" s="24">
        <v>2.1</v>
      </c>
      <c r="C219" s="85" t="s">
        <v>51</v>
      </c>
      <c r="D219" s="106"/>
      <c r="E219" s="107"/>
      <c r="F219" s="107"/>
      <c r="G219" s="78">
        <f aca="true" t="shared" si="128" ref="G219:G226">IF(F219=0,0,E219/F219)</f>
        <v>0</v>
      </c>
      <c r="H219" s="106"/>
      <c r="I219" s="112"/>
      <c r="J219" s="107"/>
      <c r="K219" s="78">
        <f aca="true" t="shared" si="129" ref="K219:K226">IF(J219=0,0,I219/J219)</f>
        <v>0</v>
      </c>
      <c r="L219" s="106"/>
      <c r="M219" s="112"/>
      <c r="N219" s="107"/>
      <c r="O219" s="78">
        <f aca="true" t="shared" si="130" ref="O219:O226">IF(N219=0,0,M219/N219)</f>
        <v>0</v>
      </c>
      <c r="P219" s="106"/>
      <c r="Q219" s="112"/>
      <c r="R219" s="107"/>
      <c r="S219" s="78">
        <f aca="true" t="shared" si="131" ref="S219:S226">IF(R219=0,0,Q219/R219)</f>
        <v>0</v>
      </c>
      <c r="T219" s="106"/>
      <c r="U219" s="112"/>
      <c r="V219" s="107"/>
      <c r="W219" s="95">
        <f aca="true" t="shared" si="132" ref="W219:W226">IF(V219=0,0,U219/V219)</f>
        <v>0</v>
      </c>
      <c r="X219" s="112"/>
      <c r="Y219" s="107"/>
      <c r="Z219" s="79">
        <f aca="true" t="shared" si="133" ref="Z219:Z226">IF(Y219=0,0,X219/Y219)</f>
        <v>0</v>
      </c>
    </row>
    <row r="220" spans="1:26" ht="16.5" customHeight="1">
      <c r="A220" s="12"/>
      <c r="B220" s="22">
        <v>2.2</v>
      </c>
      <c r="C220" s="23" t="s">
        <v>36</v>
      </c>
      <c r="D220" s="108"/>
      <c r="E220" s="109"/>
      <c r="F220" s="109"/>
      <c r="G220" s="72">
        <f t="shared" si="128"/>
        <v>0</v>
      </c>
      <c r="H220" s="108"/>
      <c r="I220" s="113"/>
      <c r="J220" s="109"/>
      <c r="K220" s="72">
        <f t="shared" si="129"/>
        <v>0</v>
      </c>
      <c r="L220" s="108"/>
      <c r="M220" s="113"/>
      <c r="N220" s="109"/>
      <c r="O220" s="72">
        <f t="shared" si="130"/>
        <v>0</v>
      </c>
      <c r="P220" s="108"/>
      <c r="Q220" s="113"/>
      <c r="R220" s="109"/>
      <c r="S220" s="72">
        <f t="shared" si="131"/>
        <v>0</v>
      </c>
      <c r="T220" s="108"/>
      <c r="U220" s="113"/>
      <c r="V220" s="109"/>
      <c r="W220" s="72">
        <f t="shared" si="132"/>
        <v>0</v>
      </c>
      <c r="X220" s="113"/>
      <c r="Y220" s="109"/>
      <c r="Z220" s="75">
        <f t="shared" si="133"/>
        <v>0</v>
      </c>
    </row>
    <row r="221" spans="1:26" ht="16.5" customHeight="1">
      <c r="A221" s="12"/>
      <c r="B221" s="22">
        <v>2.3</v>
      </c>
      <c r="C221" s="23" t="s">
        <v>21</v>
      </c>
      <c r="D221" s="108"/>
      <c r="E221" s="109"/>
      <c r="F221" s="109"/>
      <c r="G221" s="72">
        <f t="shared" si="128"/>
        <v>0</v>
      </c>
      <c r="H221" s="108"/>
      <c r="I221" s="113"/>
      <c r="J221" s="109"/>
      <c r="K221" s="72">
        <f t="shared" si="129"/>
        <v>0</v>
      </c>
      <c r="L221" s="108"/>
      <c r="M221" s="113"/>
      <c r="N221" s="109"/>
      <c r="O221" s="72">
        <f t="shared" si="130"/>
        <v>0</v>
      </c>
      <c r="P221" s="108"/>
      <c r="Q221" s="113"/>
      <c r="R221" s="109"/>
      <c r="S221" s="72">
        <f t="shared" si="131"/>
        <v>0</v>
      </c>
      <c r="T221" s="108"/>
      <c r="U221" s="113"/>
      <c r="V221" s="109"/>
      <c r="W221" s="72">
        <f t="shared" si="132"/>
        <v>0</v>
      </c>
      <c r="X221" s="113"/>
      <c r="Y221" s="109"/>
      <c r="Z221" s="75">
        <f t="shared" si="133"/>
        <v>0</v>
      </c>
    </row>
    <row r="222" spans="1:26" ht="16.5" customHeight="1">
      <c r="A222" s="12"/>
      <c r="B222" s="22">
        <v>2.4</v>
      </c>
      <c r="C222" s="23" t="s">
        <v>35</v>
      </c>
      <c r="D222" s="108"/>
      <c r="E222" s="109"/>
      <c r="F222" s="109"/>
      <c r="G222" s="72">
        <f t="shared" si="128"/>
        <v>0</v>
      </c>
      <c r="H222" s="108"/>
      <c r="I222" s="113"/>
      <c r="J222" s="109"/>
      <c r="K222" s="72">
        <f t="shared" si="129"/>
        <v>0</v>
      </c>
      <c r="L222" s="108"/>
      <c r="M222" s="113"/>
      <c r="N222" s="109"/>
      <c r="O222" s="72">
        <f t="shared" si="130"/>
        <v>0</v>
      </c>
      <c r="P222" s="108"/>
      <c r="Q222" s="113"/>
      <c r="R222" s="109"/>
      <c r="S222" s="72">
        <f t="shared" si="131"/>
        <v>0</v>
      </c>
      <c r="T222" s="108"/>
      <c r="U222" s="113"/>
      <c r="V222" s="109"/>
      <c r="W222" s="72">
        <f t="shared" si="132"/>
        <v>0</v>
      </c>
      <c r="X222" s="113"/>
      <c r="Y222" s="109"/>
      <c r="Z222" s="75">
        <f t="shared" si="133"/>
        <v>0</v>
      </c>
    </row>
    <row r="223" spans="1:26" ht="16.5" customHeight="1">
      <c r="A223" s="12"/>
      <c r="B223" s="22">
        <v>2.5</v>
      </c>
      <c r="C223" s="23" t="s">
        <v>32</v>
      </c>
      <c r="D223" s="108"/>
      <c r="E223" s="109"/>
      <c r="F223" s="109"/>
      <c r="G223" s="72">
        <f t="shared" si="128"/>
        <v>0</v>
      </c>
      <c r="H223" s="108"/>
      <c r="I223" s="113"/>
      <c r="J223" s="109"/>
      <c r="K223" s="72">
        <f t="shared" si="129"/>
        <v>0</v>
      </c>
      <c r="L223" s="108"/>
      <c r="M223" s="113"/>
      <c r="N223" s="109"/>
      <c r="O223" s="72">
        <f t="shared" si="130"/>
        <v>0</v>
      </c>
      <c r="P223" s="108"/>
      <c r="Q223" s="113"/>
      <c r="R223" s="109"/>
      <c r="S223" s="72">
        <f t="shared" si="131"/>
        <v>0</v>
      </c>
      <c r="T223" s="108"/>
      <c r="U223" s="113"/>
      <c r="V223" s="109"/>
      <c r="W223" s="72">
        <f t="shared" si="132"/>
        <v>0</v>
      </c>
      <c r="X223" s="113"/>
      <c r="Y223" s="109"/>
      <c r="Z223" s="75">
        <f t="shared" si="133"/>
        <v>0</v>
      </c>
    </row>
    <row r="224" spans="1:26" ht="16.5" customHeight="1">
      <c r="A224" s="12"/>
      <c r="B224" s="22">
        <v>2.6</v>
      </c>
      <c r="C224" s="23" t="s">
        <v>33</v>
      </c>
      <c r="D224" s="108"/>
      <c r="E224" s="109"/>
      <c r="F224" s="109"/>
      <c r="G224" s="72">
        <f t="shared" si="128"/>
        <v>0</v>
      </c>
      <c r="H224" s="108"/>
      <c r="I224" s="113"/>
      <c r="J224" s="109"/>
      <c r="K224" s="72">
        <f t="shared" si="129"/>
        <v>0</v>
      </c>
      <c r="L224" s="108"/>
      <c r="M224" s="113"/>
      <c r="N224" s="109"/>
      <c r="O224" s="72">
        <f t="shared" si="130"/>
        <v>0</v>
      </c>
      <c r="P224" s="108"/>
      <c r="Q224" s="113"/>
      <c r="R224" s="109"/>
      <c r="S224" s="72">
        <f t="shared" si="131"/>
        <v>0</v>
      </c>
      <c r="T224" s="108"/>
      <c r="U224" s="113"/>
      <c r="V224" s="109"/>
      <c r="W224" s="72">
        <f t="shared" si="132"/>
        <v>0</v>
      </c>
      <c r="X224" s="113"/>
      <c r="Y224" s="109"/>
      <c r="Z224" s="75">
        <f t="shared" si="133"/>
        <v>0</v>
      </c>
    </row>
    <row r="225" spans="1:26" ht="16.5" customHeight="1">
      <c r="A225" s="12"/>
      <c r="B225" s="28">
        <v>2.7</v>
      </c>
      <c r="C225" s="29" t="s">
        <v>34</v>
      </c>
      <c r="D225" s="110"/>
      <c r="E225" s="111"/>
      <c r="F225" s="111"/>
      <c r="G225" s="73">
        <f t="shared" si="128"/>
        <v>0</v>
      </c>
      <c r="H225" s="110"/>
      <c r="I225" s="114"/>
      <c r="J225" s="111"/>
      <c r="K225" s="73">
        <f t="shared" si="129"/>
        <v>0</v>
      </c>
      <c r="L225" s="110"/>
      <c r="M225" s="114"/>
      <c r="N225" s="111"/>
      <c r="O225" s="73">
        <f t="shared" si="130"/>
        <v>0</v>
      </c>
      <c r="P225" s="110"/>
      <c r="Q225" s="114"/>
      <c r="R225" s="111"/>
      <c r="S225" s="73">
        <f t="shared" si="131"/>
        <v>0</v>
      </c>
      <c r="T225" s="110"/>
      <c r="U225" s="114"/>
      <c r="V225" s="111"/>
      <c r="W225" s="73">
        <f t="shared" si="132"/>
        <v>0</v>
      </c>
      <c r="X225" s="114"/>
      <c r="Y225" s="111"/>
      <c r="Z225" s="76">
        <f t="shared" si="133"/>
        <v>0</v>
      </c>
    </row>
    <row r="226" spans="1:26" ht="16.5" customHeight="1" thickBot="1">
      <c r="A226" s="12"/>
      <c r="B226" s="26">
        <v>3</v>
      </c>
      <c r="C226" s="27" t="s">
        <v>45</v>
      </c>
      <c r="D226" s="30">
        <f>D213+D218</f>
        <v>0</v>
      </c>
      <c r="E226" s="30">
        <f>E213+E218</f>
        <v>0</v>
      </c>
      <c r="F226" s="31">
        <f>F213+F218</f>
        <v>0</v>
      </c>
      <c r="G226" s="116">
        <f t="shared" si="128"/>
        <v>0</v>
      </c>
      <c r="H226" s="30">
        <f>H213+H218</f>
        <v>0</v>
      </c>
      <c r="I226" s="64">
        <f>I213+I218</f>
        <v>0</v>
      </c>
      <c r="J226" s="31">
        <f>J213+J218</f>
        <v>0</v>
      </c>
      <c r="K226" s="116">
        <f t="shared" si="129"/>
        <v>0</v>
      </c>
      <c r="L226" s="30">
        <f>L213+L218</f>
        <v>0</v>
      </c>
      <c r="M226" s="64">
        <f>M213+M218</f>
        <v>0</v>
      </c>
      <c r="N226" s="31">
        <f>N213+N218</f>
        <v>0</v>
      </c>
      <c r="O226" s="116">
        <f t="shared" si="130"/>
        <v>0</v>
      </c>
      <c r="P226" s="32">
        <f>P213+P218</f>
        <v>0</v>
      </c>
      <c r="Q226" s="64">
        <f>Q213+Q218</f>
        <v>0</v>
      </c>
      <c r="R226" s="31">
        <f>R213+R218</f>
        <v>0</v>
      </c>
      <c r="S226" s="116">
        <f t="shared" si="131"/>
        <v>0</v>
      </c>
      <c r="T226" s="30">
        <f>T213+T218</f>
        <v>0</v>
      </c>
      <c r="U226" s="64">
        <f>U213+U218</f>
        <v>0</v>
      </c>
      <c r="V226" s="31">
        <f>V213+V218</f>
        <v>0</v>
      </c>
      <c r="W226" s="116">
        <f t="shared" si="132"/>
        <v>0</v>
      </c>
      <c r="X226" s="64">
        <f>X213+X218</f>
        <v>0</v>
      </c>
      <c r="Y226" s="31">
        <f>Y213+Y218</f>
        <v>0</v>
      </c>
      <c r="Z226" s="117">
        <f t="shared" si="133"/>
        <v>0</v>
      </c>
    </row>
    <row r="227" spans="1:17" ht="13.5" thickTop="1">
      <c r="A227" s="65"/>
      <c r="B227" s="65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</row>
    <row r="228" spans="1:17" ht="13.5" thickBot="1">
      <c r="A228" s="65"/>
      <c r="B228" s="65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</row>
    <row r="229" spans="1:26" ht="12.75" customHeight="1" thickTop="1">
      <c r="A229" s="12"/>
      <c r="B229" s="152" t="s">
        <v>76</v>
      </c>
      <c r="C229" s="153"/>
      <c r="D229" s="133" t="s">
        <v>49</v>
      </c>
      <c r="E229" s="134"/>
      <c r="F229" s="134"/>
      <c r="G229" s="135"/>
      <c r="H229" s="133" t="s">
        <v>37</v>
      </c>
      <c r="I229" s="134"/>
      <c r="J229" s="134"/>
      <c r="K229" s="135"/>
      <c r="L229" s="133" t="s">
        <v>38</v>
      </c>
      <c r="M229" s="134"/>
      <c r="N229" s="134"/>
      <c r="O229" s="134"/>
      <c r="P229" s="133" t="s">
        <v>39</v>
      </c>
      <c r="Q229" s="134"/>
      <c r="R229" s="134"/>
      <c r="S229" s="135"/>
      <c r="T229" s="133" t="s">
        <v>40</v>
      </c>
      <c r="U229" s="134"/>
      <c r="V229" s="134"/>
      <c r="W229" s="134"/>
      <c r="X229" s="133"/>
      <c r="Y229" s="134"/>
      <c r="Z229" s="178"/>
    </row>
    <row r="230" spans="1:26" ht="12.75" customHeight="1">
      <c r="A230" s="12"/>
      <c r="B230" s="188"/>
      <c r="C230" s="146"/>
      <c r="D230" s="136"/>
      <c r="E230" s="137"/>
      <c r="F230" s="137"/>
      <c r="G230" s="138"/>
      <c r="H230" s="136"/>
      <c r="I230" s="137"/>
      <c r="J230" s="137"/>
      <c r="K230" s="138"/>
      <c r="L230" s="136"/>
      <c r="M230" s="137"/>
      <c r="N230" s="137"/>
      <c r="O230" s="137"/>
      <c r="P230" s="136"/>
      <c r="Q230" s="137"/>
      <c r="R230" s="137"/>
      <c r="S230" s="138"/>
      <c r="T230" s="136"/>
      <c r="U230" s="137"/>
      <c r="V230" s="137"/>
      <c r="W230" s="137"/>
      <c r="X230" s="136"/>
      <c r="Y230" s="137"/>
      <c r="Z230" s="179"/>
    </row>
    <row r="231" spans="1:26" ht="12.75" customHeight="1">
      <c r="A231" s="12"/>
      <c r="B231" s="189" t="s">
        <v>68</v>
      </c>
      <c r="C231" s="190"/>
      <c r="D231" s="186" t="s">
        <v>65</v>
      </c>
      <c r="E231" s="182" t="s">
        <v>64</v>
      </c>
      <c r="F231" s="180" t="s">
        <v>75</v>
      </c>
      <c r="G231" s="180" t="s">
        <v>59</v>
      </c>
      <c r="H231" s="186" t="s">
        <v>65</v>
      </c>
      <c r="I231" s="182" t="s">
        <v>74</v>
      </c>
      <c r="J231" s="180" t="s">
        <v>75</v>
      </c>
      <c r="K231" s="180" t="s">
        <v>59</v>
      </c>
      <c r="L231" s="186" t="s">
        <v>65</v>
      </c>
      <c r="M231" s="182" t="s">
        <v>74</v>
      </c>
      <c r="N231" s="180" t="s">
        <v>75</v>
      </c>
      <c r="O231" s="180" t="s">
        <v>59</v>
      </c>
      <c r="P231" s="180" t="s">
        <v>65</v>
      </c>
      <c r="Q231" s="182" t="s">
        <v>64</v>
      </c>
      <c r="R231" s="180" t="s">
        <v>58</v>
      </c>
      <c r="S231" s="182" t="s">
        <v>59</v>
      </c>
      <c r="T231" s="180" t="s">
        <v>65</v>
      </c>
      <c r="U231" s="182" t="s">
        <v>64</v>
      </c>
      <c r="V231" s="180" t="s">
        <v>58</v>
      </c>
      <c r="W231" s="180" t="s">
        <v>59</v>
      </c>
      <c r="X231" s="182" t="s">
        <v>64</v>
      </c>
      <c r="Y231" s="180" t="s">
        <v>58</v>
      </c>
      <c r="Z231" s="184" t="s">
        <v>59</v>
      </c>
    </row>
    <row r="232" spans="1:26" ht="17.25" customHeight="1">
      <c r="A232" s="12"/>
      <c r="B232" s="145"/>
      <c r="C232" s="146"/>
      <c r="D232" s="187"/>
      <c r="E232" s="183"/>
      <c r="F232" s="181"/>
      <c r="G232" s="181"/>
      <c r="H232" s="187"/>
      <c r="I232" s="183"/>
      <c r="J232" s="181"/>
      <c r="K232" s="181"/>
      <c r="L232" s="187"/>
      <c r="M232" s="183"/>
      <c r="N232" s="181"/>
      <c r="O232" s="181"/>
      <c r="P232" s="181"/>
      <c r="Q232" s="183"/>
      <c r="R232" s="181"/>
      <c r="S232" s="183"/>
      <c r="T232" s="181"/>
      <c r="U232" s="183"/>
      <c r="V232" s="181"/>
      <c r="W232" s="181"/>
      <c r="X232" s="183"/>
      <c r="Y232" s="181"/>
      <c r="Z232" s="185"/>
    </row>
    <row r="233" spans="1:26" ht="16.5" customHeight="1">
      <c r="A233" s="12"/>
      <c r="B233" s="25">
        <v>1</v>
      </c>
      <c r="C233" s="21" t="s">
        <v>42</v>
      </c>
      <c r="D233" s="93">
        <f>SUM(D234:D237)</f>
        <v>0</v>
      </c>
      <c r="E233" s="94">
        <f>SUM(E234:E237)</f>
        <v>0</v>
      </c>
      <c r="F233" s="96">
        <f>SUM(F234:F237)</f>
        <v>0</v>
      </c>
      <c r="G233" s="71">
        <f aca="true" t="shared" si="134" ref="G233:G238">IF(F233=0,0,E233/F233)</f>
        <v>0</v>
      </c>
      <c r="H233" s="93">
        <f>SUM(H234:H237)</f>
        <v>0</v>
      </c>
      <c r="I233" s="94">
        <f>SUM(I234:I237)</f>
        <v>0</v>
      </c>
      <c r="J233" s="94">
        <f>SUM(J234:J237)</f>
        <v>0</v>
      </c>
      <c r="K233" s="71">
        <f aca="true" t="shared" si="135" ref="K233:K238">IF(J233=0,0,I233/J233)</f>
        <v>0</v>
      </c>
      <c r="L233" s="93">
        <f>SUM(L234:L237)</f>
        <v>0</v>
      </c>
      <c r="M233" s="94">
        <f>SUM(M234:M237)</f>
        <v>0</v>
      </c>
      <c r="N233" s="94">
        <f>SUM(N234:N237)</f>
        <v>0</v>
      </c>
      <c r="O233" s="71">
        <f aca="true" t="shared" si="136" ref="O233:O238">IF(N233=0,0,M233/N233)</f>
        <v>0</v>
      </c>
      <c r="P233" s="93">
        <f>SUM(P234:P237)</f>
        <v>0</v>
      </c>
      <c r="Q233" s="94">
        <f>SUM(Q234:Q237)</f>
        <v>0</v>
      </c>
      <c r="R233" s="94">
        <f>SUM(R234:R237)</f>
        <v>0</v>
      </c>
      <c r="S233" s="71">
        <f aca="true" t="shared" si="137" ref="S233:S238">IF(R233=0,0,Q233/R233)</f>
        <v>0</v>
      </c>
      <c r="T233" s="93">
        <f>SUM(T234:T237)</f>
        <v>0</v>
      </c>
      <c r="U233" s="94">
        <f>SUM(U234:U237)</f>
        <v>0</v>
      </c>
      <c r="V233" s="94">
        <f>SUM(V234:V237)</f>
        <v>0</v>
      </c>
      <c r="W233" s="71">
        <f aca="true" t="shared" si="138" ref="W233:W238">IF(V233=0,0,U233/V233)</f>
        <v>0</v>
      </c>
      <c r="X233" s="94">
        <f>SUM(X234:X237)</f>
        <v>0</v>
      </c>
      <c r="Y233" s="94">
        <f>SUM(Y234:Y237)</f>
        <v>0</v>
      </c>
      <c r="Z233" s="74">
        <f aca="true" t="shared" si="139" ref="Z233:Z238">IF(Y233=0,0,X233/Y233)</f>
        <v>0</v>
      </c>
    </row>
    <row r="234" spans="1:26" ht="16.5" customHeight="1">
      <c r="A234" s="12"/>
      <c r="B234" s="82">
        <v>1.1</v>
      </c>
      <c r="C234" s="83" t="s">
        <v>70</v>
      </c>
      <c r="D234" s="97"/>
      <c r="E234" s="98"/>
      <c r="F234" s="99"/>
      <c r="G234" s="95">
        <f t="shared" si="134"/>
        <v>0</v>
      </c>
      <c r="H234" s="97"/>
      <c r="I234" s="98"/>
      <c r="J234" s="99"/>
      <c r="K234" s="95">
        <f t="shared" si="135"/>
        <v>0</v>
      </c>
      <c r="L234" s="97"/>
      <c r="M234" s="99"/>
      <c r="N234" s="99"/>
      <c r="O234" s="95">
        <f t="shared" si="136"/>
        <v>0</v>
      </c>
      <c r="P234" s="97"/>
      <c r="Q234" s="99"/>
      <c r="R234" s="99"/>
      <c r="S234" s="95">
        <f t="shared" si="137"/>
        <v>0</v>
      </c>
      <c r="T234" s="97"/>
      <c r="U234" s="99"/>
      <c r="V234" s="99"/>
      <c r="W234" s="95">
        <f t="shared" si="138"/>
        <v>0</v>
      </c>
      <c r="X234" s="99"/>
      <c r="Y234" s="99"/>
      <c r="Z234" s="92">
        <f t="shared" si="139"/>
        <v>0</v>
      </c>
    </row>
    <row r="235" spans="1:26" ht="16.5" customHeight="1">
      <c r="A235" s="12"/>
      <c r="B235" s="82">
        <v>1.2</v>
      </c>
      <c r="C235" s="84" t="s">
        <v>71</v>
      </c>
      <c r="D235" s="100"/>
      <c r="E235" s="101"/>
      <c r="F235" s="102"/>
      <c r="G235" s="72">
        <f t="shared" si="134"/>
        <v>0</v>
      </c>
      <c r="H235" s="100"/>
      <c r="I235" s="101"/>
      <c r="J235" s="102"/>
      <c r="K235" s="72">
        <f t="shared" si="135"/>
        <v>0</v>
      </c>
      <c r="L235" s="100"/>
      <c r="M235" s="102"/>
      <c r="N235" s="102"/>
      <c r="O235" s="72">
        <f t="shared" si="136"/>
        <v>0</v>
      </c>
      <c r="P235" s="100"/>
      <c r="Q235" s="102"/>
      <c r="R235" s="102"/>
      <c r="S235" s="72">
        <f t="shared" si="137"/>
        <v>0</v>
      </c>
      <c r="T235" s="100"/>
      <c r="U235" s="102"/>
      <c r="V235" s="102"/>
      <c r="W235" s="72">
        <f t="shared" si="138"/>
        <v>0</v>
      </c>
      <c r="X235" s="102"/>
      <c r="Y235" s="102"/>
      <c r="Z235" s="75">
        <f t="shared" si="139"/>
        <v>0</v>
      </c>
    </row>
    <row r="236" spans="1:26" ht="16.5" customHeight="1">
      <c r="A236" s="12"/>
      <c r="B236" s="82">
        <v>1.3</v>
      </c>
      <c r="C236" s="84" t="s">
        <v>72</v>
      </c>
      <c r="D236" s="100"/>
      <c r="E236" s="101"/>
      <c r="F236" s="102"/>
      <c r="G236" s="72">
        <f t="shared" si="134"/>
        <v>0</v>
      </c>
      <c r="H236" s="100"/>
      <c r="I236" s="101"/>
      <c r="J236" s="102"/>
      <c r="K236" s="72">
        <f t="shared" si="135"/>
        <v>0</v>
      </c>
      <c r="L236" s="100"/>
      <c r="M236" s="102"/>
      <c r="N236" s="102"/>
      <c r="O236" s="72">
        <f t="shared" si="136"/>
        <v>0</v>
      </c>
      <c r="P236" s="100"/>
      <c r="Q236" s="102"/>
      <c r="R236" s="102"/>
      <c r="S236" s="72">
        <f t="shared" si="137"/>
        <v>0</v>
      </c>
      <c r="T236" s="100"/>
      <c r="U236" s="102"/>
      <c r="V236" s="102"/>
      <c r="W236" s="72">
        <f t="shared" si="138"/>
        <v>0</v>
      </c>
      <c r="X236" s="102"/>
      <c r="Y236" s="102"/>
      <c r="Z236" s="75">
        <f t="shared" si="139"/>
        <v>0</v>
      </c>
    </row>
    <row r="237" spans="1:26" ht="16.5" customHeight="1">
      <c r="A237" s="12"/>
      <c r="B237" s="82">
        <v>1.4</v>
      </c>
      <c r="C237" s="91" t="s">
        <v>73</v>
      </c>
      <c r="D237" s="103"/>
      <c r="E237" s="104"/>
      <c r="F237" s="105"/>
      <c r="G237" s="73">
        <f t="shared" si="134"/>
        <v>0</v>
      </c>
      <c r="H237" s="103"/>
      <c r="I237" s="104"/>
      <c r="J237" s="105"/>
      <c r="K237" s="73">
        <f t="shared" si="135"/>
        <v>0</v>
      </c>
      <c r="L237" s="103"/>
      <c r="M237" s="105"/>
      <c r="N237" s="105"/>
      <c r="O237" s="73">
        <f t="shared" si="136"/>
        <v>0</v>
      </c>
      <c r="P237" s="103"/>
      <c r="Q237" s="105"/>
      <c r="R237" s="105"/>
      <c r="S237" s="73">
        <f t="shared" si="137"/>
        <v>0</v>
      </c>
      <c r="T237" s="103"/>
      <c r="U237" s="105"/>
      <c r="V237" s="105"/>
      <c r="W237" s="73">
        <f t="shared" si="138"/>
        <v>0</v>
      </c>
      <c r="X237" s="105"/>
      <c r="Y237" s="105"/>
      <c r="Z237" s="76">
        <f t="shared" si="139"/>
        <v>0</v>
      </c>
    </row>
    <row r="238" spans="1:26" ht="16.5" customHeight="1">
      <c r="A238" s="12"/>
      <c r="B238" s="25">
        <v>2</v>
      </c>
      <c r="C238" s="86" t="s">
        <v>44</v>
      </c>
      <c r="D238" s="87">
        <f>SUM(D239,D240,D241,D242,D243,D244,D245)</f>
        <v>0</v>
      </c>
      <c r="E238" s="88">
        <f>SUM(E239,E240,E241,E242,E243,E244,E245)</f>
        <v>0</v>
      </c>
      <c r="F238" s="89">
        <f>SUM(F239,F240,F241,F242,F243,F244,F245)</f>
        <v>0</v>
      </c>
      <c r="G238" s="73">
        <f t="shared" si="134"/>
        <v>0</v>
      </c>
      <c r="H238" s="87">
        <f>SUM(H239,H240,H241,H242,H243,H244,H245)</f>
        <v>0</v>
      </c>
      <c r="I238" s="88">
        <f>SUM(I239,I240,I241,I242,I243,I244,I245)</f>
        <v>0</v>
      </c>
      <c r="J238" s="89">
        <f>SUM(J239,J240,J241,J242,J243,J244,J245)</f>
        <v>0</v>
      </c>
      <c r="K238" s="73">
        <f t="shared" si="135"/>
        <v>0</v>
      </c>
      <c r="L238" s="87">
        <f>SUM(L239,L240,L241,L242,L243,L244,L245)</f>
        <v>0</v>
      </c>
      <c r="M238" s="88">
        <f>SUM(M239,M240,M241,M242,M243,M244,M245)</f>
        <v>0</v>
      </c>
      <c r="N238" s="89">
        <f>SUM(N239,N240,N241,N242,N243,N244,N245)</f>
        <v>0</v>
      </c>
      <c r="O238" s="73">
        <f t="shared" si="136"/>
        <v>0</v>
      </c>
      <c r="P238" s="90">
        <f>SUM(P239,P240,P241,P242,P243,P244,P245)</f>
        <v>0</v>
      </c>
      <c r="Q238" s="88">
        <f>SUM(Q239,Q240,Q241,Q242,Q243,Q244,Q245)</f>
        <v>0</v>
      </c>
      <c r="R238" s="89">
        <f>SUM(R239,R240,R241,R242,R243,R244,R245)</f>
        <v>0</v>
      </c>
      <c r="S238" s="73">
        <f t="shared" si="137"/>
        <v>0</v>
      </c>
      <c r="T238" s="87">
        <f>SUM(T239,T240,T241,T242,T243,T244,T245)</f>
        <v>0</v>
      </c>
      <c r="U238" s="88">
        <f>SUM(U239,U240,U241,U242,U243,U244,U245)</f>
        <v>0</v>
      </c>
      <c r="V238" s="89">
        <f>SUM(V239,V240,V241,V242,V243,V244,V245)</f>
        <v>0</v>
      </c>
      <c r="W238" s="73">
        <f t="shared" si="138"/>
        <v>0</v>
      </c>
      <c r="X238" s="88">
        <f>SUM(X239,X240,X241,X242,X243,X244,X245)</f>
        <v>0</v>
      </c>
      <c r="Y238" s="89">
        <f>SUM(Y239,Y240,Y241,Y242,Y243,Y244,Y245)</f>
        <v>0</v>
      </c>
      <c r="Z238" s="76">
        <f t="shared" si="139"/>
        <v>0</v>
      </c>
    </row>
    <row r="239" spans="1:26" ht="16.5" customHeight="1">
      <c r="A239" s="12"/>
      <c r="B239" s="24">
        <v>2.1</v>
      </c>
      <c r="C239" s="85" t="s">
        <v>51</v>
      </c>
      <c r="D239" s="106"/>
      <c r="E239" s="107"/>
      <c r="F239" s="107"/>
      <c r="G239" s="78">
        <f aca="true" t="shared" si="140" ref="G239:G246">IF(F239=0,0,E239/F239)</f>
        <v>0</v>
      </c>
      <c r="H239" s="106"/>
      <c r="I239" s="112"/>
      <c r="J239" s="107"/>
      <c r="K239" s="78">
        <f aca="true" t="shared" si="141" ref="K239:K246">IF(J239=0,0,I239/J239)</f>
        <v>0</v>
      </c>
      <c r="L239" s="106"/>
      <c r="M239" s="112"/>
      <c r="N239" s="107"/>
      <c r="O239" s="78">
        <f aca="true" t="shared" si="142" ref="O239:O246">IF(N239=0,0,M239/N239)</f>
        <v>0</v>
      </c>
      <c r="P239" s="106"/>
      <c r="Q239" s="112"/>
      <c r="R239" s="107"/>
      <c r="S239" s="78">
        <f aca="true" t="shared" si="143" ref="S239:S246">IF(R239=0,0,Q239/R239)</f>
        <v>0</v>
      </c>
      <c r="T239" s="106"/>
      <c r="U239" s="112"/>
      <c r="V239" s="107"/>
      <c r="W239" s="95">
        <f aca="true" t="shared" si="144" ref="W239:W246">IF(V239=0,0,U239/V239)</f>
        <v>0</v>
      </c>
      <c r="X239" s="112"/>
      <c r="Y239" s="107"/>
      <c r="Z239" s="79">
        <f aca="true" t="shared" si="145" ref="Z239:Z246">IF(Y239=0,0,X239/Y239)</f>
        <v>0</v>
      </c>
    </row>
    <row r="240" spans="1:26" ht="16.5" customHeight="1">
      <c r="A240" s="12"/>
      <c r="B240" s="22">
        <v>2.2</v>
      </c>
      <c r="C240" s="23" t="s">
        <v>36</v>
      </c>
      <c r="D240" s="108"/>
      <c r="E240" s="109"/>
      <c r="F240" s="109"/>
      <c r="G240" s="72">
        <f t="shared" si="140"/>
        <v>0</v>
      </c>
      <c r="H240" s="108"/>
      <c r="I240" s="113"/>
      <c r="J240" s="109"/>
      <c r="K240" s="72">
        <f t="shared" si="141"/>
        <v>0</v>
      </c>
      <c r="L240" s="108"/>
      <c r="M240" s="113"/>
      <c r="N240" s="109"/>
      <c r="O240" s="72">
        <f t="shared" si="142"/>
        <v>0</v>
      </c>
      <c r="P240" s="108"/>
      <c r="Q240" s="113"/>
      <c r="R240" s="109"/>
      <c r="S240" s="72">
        <f t="shared" si="143"/>
        <v>0</v>
      </c>
      <c r="T240" s="108"/>
      <c r="U240" s="113"/>
      <c r="V240" s="109"/>
      <c r="W240" s="72">
        <f t="shared" si="144"/>
        <v>0</v>
      </c>
      <c r="X240" s="113"/>
      <c r="Y240" s="109"/>
      <c r="Z240" s="75">
        <f t="shared" si="145"/>
        <v>0</v>
      </c>
    </row>
    <row r="241" spans="1:26" ht="16.5" customHeight="1">
      <c r="A241" s="12"/>
      <c r="B241" s="22">
        <v>2.3</v>
      </c>
      <c r="C241" s="23" t="s">
        <v>21</v>
      </c>
      <c r="D241" s="108"/>
      <c r="E241" s="109"/>
      <c r="F241" s="109"/>
      <c r="G241" s="72">
        <f t="shared" si="140"/>
        <v>0</v>
      </c>
      <c r="H241" s="108"/>
      <c r="I241" s="113"/>
      <c r="J241" s="109"/>
      <c r="K241" s="72">
        <f t="shared" si="141"/>
        <v>0</v>
      </c>
      <c r="L241" s="108"/>
      <c r="M241" s="113"/>
      <c r="N241" s="109"/>
      <c r="O241" s="72">
        <f t="shared" si="142"/>
        <v>0</v>
      </c>
      <c r="P241" s="108"/>
      <c r="Q241" s="113"/>
      <c r="R241" s="109"/>
      <c r="S241" s="72">
        <f t="shared" si="143"/>
        <v>0</v>
      </c>
      <c r="T241" s="108"/>
      <c r="U241" s="113"/>
      <c r="V241" s="109"/>
      <c r="W241" s="72">
        <f t="shared" si="144"/>
        <v>0</v>
      </c>
      <c r="X241" s="113"/>
      <c r="Y241" s="109"/>
      <c r="Z241" s="75">
        <f t="shared" si="145"/>
        <v>0</v>
      </c>
    </row>
    <row r="242" spans="1:26" ht="16.5" customHeight="1">
      <c r="A242" s="12"/>
      <c r="B242" s="22">
        <v>2.4</v>
      </c>
      <c r="C242" s="23" t="s">
        <v>35</v>
      </c>
      <c r="D242" s="108"/>
      <c r="E242" s="109"/>
      <c r="F242" s="109"/>
      <c r="G242" s="72">
        <f t="shared" si="140"/>
        <v>0</v>
      </c>
      <c r="H242" s="108"/>
      <c r="I242" s="113"/>
      <c r="J242" s="109"/>
      <c r="K242" s="72">
        <f t="shared" si="141"/>
        <v>0</v>
      </c>
      <c r="L242" s="108"/>
      <c r="M242" s="113"/>
      <c r="N242" s="109"/>
      <c r="O242" s="72">
        <f t="shared" si="142"/>
        <v>0</v>
      </c>
      <c r="P242" s="108"/>
      <c r="Q242" s="113"/>
      <c r="R242" s="109"/>
      <c r="S242" s="72">
        <f t="shared" si="143"/>
        <v>0</v>
      </c>
      <c r="T242" s="108"/>
      <c r="U242" s="113"/>
      <c r="V242" s="109"/>
      <c r="W242" s="72">
        <f t="shared" si="144"/>
        <v>0</v>
      </c>
      <c r="X242" s="113"/>
      <c r="Y242" s="109"/>
      <c r="Z242" s="75">
        <f t="shared" si="145"/>
        <v>0</v>
      </c>
    </row>
    <row r="243" spans="1:26" ht="16.5" customHeight="1">
      <c r="A243" s="12"/>
      <c r="B243" s="22">
        <v>2.5</v>
      </c>
      <c r="C243" s="23" t="s">
        <v>32</v>
      </c>
      <c r="D243" s="108"/>
      <c r="E243" s="109"/>
      <c r="F243" s="109"/>
      <c r="G243" s="72">
        <f t="shared" si="140"/>
        <v>0</v>
      </c>
      <c r="H243" s="108"/>
      <c r="I243" s="113"/>
      <c r="J243" s="109"/>
      <c r="K243" s="72">
        <f t="shared" si="141"/>
        <v>0</v>
      </c>
      <c r="L243" s="108"/>
      <c r="M243" s="113"/>
      <c r="N243" s="109"/>
      <c r="O243" s="72">
        <f t="shared" si="142"/>
        <v>0</v>
      </c>
      <c r="P243" s="108"/>
      <c r="Q243" s="113"/>
      <c r="R243" s="109"/>
      <c r="S243" s="72">
        <f t="shared" si="143"/>
        <v>0</v>
      </c>
      <c r="T243" s="108"/>
      <c r="U243" s="113"/>
      <c r="V243" s="109"/>
      <c r="W243" s="72">
        <f t="shared" si="144"/>
        <v>0</v>
      </c>
      <c r="X243" s="113"/>
      <c r="Y243" s="109"/>
      <c r="Z243" s="75">
        <f t="shared" si="145"/>
        <v>0</v>
      </c>
    </row>
    <row r="244" spans="1:26" ht="16.5" customHeight="1">
      <c r="A244" s="12"/>
      <c r="B244" s="22">
        <v>2.6</v>
      </c>
      <c r="C244" s="23" t="s">
        <v>33</v>
      </c>
      <c r="D244" s="108"/>
      <c r="E244" s="109"/>
      <c r="F244" s="109"/>
      <c r="G244" s="72">
        <f t="shared" si="140"/>
        <v>0</v>
      </c>
      <c r="H244" s="108"/>
      <c r="I244" s="113"/>
      <c r="J244" s="109"/>
      <c r="K244" s="72">
        <f t="shared" si="141"/>
        <v>0</v>
      </c>
      <c r="L244" s="108"/>
      <c r="M244" s="113"/>
      <c r="N244" s="109"/>
      <c r="O244" s="72">
        <f t="shared" si="142"/>
        <v>0</v>
      </c>
      <c r="P244" s="108"/>
      <c r="Q244" s="113"/>
      <c r="R244" s="109"/>
      <c r="S244" s="72">
        <f t="shared" si="143"/>
        <v>0</v>
      </c>
      <c r="T244" s="108"/>
      <c r="U244" s="113"/>
      <c r="V244" s="109"/>
      <c r="W244" s="72">
        <f t="shared" si="144"/>
        <v>0</v>
      </c>
      <c r="X244" s="113"/>
      <c r="Y244" s="109"/>
      <c r="Z244" s="75">
        <f t="shared" si="145"/>
        <v>0</v>
      </c>
    </row>
    <row r="245" spans="1:26" ht="16.5" customHeight="1">
      <c r="A245" s="12"/>
      <c r="B245" s="28">
        <v>2.7</v>
      </c>
      <c r="C245" s="29" t="s">
        <v>34</v>
      </c>
      <c r="D245" s="110"/>
      <c r="E245" s="111"/>
      <c r="F245" s="111"/>
      <c r="G245" s="73">
        <f t="shared" si="140"/>
        <v>0</v>
      </c>
      <c r="H245" s="110"/>
      <c r="I245" s="114"/>
      <c r="J245" s="111"/>
      <c r="K245" s="73">
        <f t="shared" si="141"/>
        <v>0</v>
      </c>
      <c r="L245" s="110"/>
      <c r="M245" s="114"/>
      <c r="N245" s="111"/>
      <c r="O245" s="73">
        <f t="shared" si="142"/>
        <v>0</v>
      </c>
      <c r="P245" s="110"/>
      <c r="Q245" s="114"/>
      <c r="R245" s="111"/>
      <c r="S245" s="73">
        <f t="shared" si="143"/>
        <v>0</v>
      </c>
      <c r="T245" s="110"/>
      <c r="U245" s="114"/>
      <c r="V245" s="111"/>
      <c r="W245" s="73">
        <f t="shared" si="144"/>
        <v>0</v>
      </c>
      <c r="X245" s="114"/>
      <c r="Y245" s="111"/>
      <c r="Z245" s="76">
        <f t="shared" si="145"/>
        <v>0</v>
      </c>
    </row>
    <row r="246" spans="1:26" ht="16.5" customHeight="1" thickBot="1">
      <c r="A246" s="12"/>
      <c r="B246" s="26">
        <v>3</v>
      </c>
      <c r="C246" s="27" t="s">
        <v>45</v>
      </c>
      <c r="D246" s="30">
        <f>D233+D238</f>
        <v>0</v>
      </c>
      <c r="E246" s="30">
        <f>E233+E238</f>
        <v>0</v>
      </c>
      <c r="F246" s="31">
        <f>F233+F238</f>
        <v>0</v>
      </c>
      <c r="G246" s="116">
        <f t="shared" si="140"/>
        <v>0</v>
      </c>
      <c r="H246" s="30">
        <f>H233+H238</f>
        <v>0</v>
      </c>
      <c r="I246" s="64">
        <f>I233+I238</f>
        <v>0</v>
      </c>
      <c r="J246" s="31">
        <f>J233+J238</f>
        <v>0</v>
      </c>
      <c r="K246" s="116">
        <f t="shared" si="141"/>
        <v>0</v>
      </c>
      <c r="L246" s="30">
        <f>L233+L238</f>
        <v>0</v>
      </c>
      <c r="M246" s="64">
        <f>M233+M238</f>
        <v>0</v>
      </c>
      <c r="N246" s="31">
        <f>N233+N238</f>
        <v>0</v>
      </c>
      <c r="O246" s="116">
        <f t="shared" si="142"/>
        <v>0</v>
      </c>
      <c r="P246" s="32">
        <f>P233+P238</f>
        <v>0</v>
      </c>
      <c r="Q246" s="64">
        <f>Q233+Q238</f>
        <v>0</v>
      </c>
      <c r="R246" s="31">
        <f>R233+R238</f>
        <v>0</v>
      </c>
      <c r="S246" s="116">
        <f t="shared" si="143"/>
        <v>0</v>
      </c>
      <c r="T246" s="30">
        <f>T233+T238</f>
        <v>0</v>
      </c>
      <c r="U246" s="64">
        <f>U233+U238</f>
        <v>0</v>
      </c>
      <c r="V246" s="31">
        <f>V233+V238</f>
        <v>0</v>
      </c>
      <c r="W246" s="116">
        <f t="shared" si="144"/>
        <v>0</v>
      </c>
      <c r="X246" s="64">
        <f>X233+X238</f>
        <v>0</v>
      </c>
      <c r="Y246" s="31">
        <f>Y233+Y238</f>
        <v>0</v>
      </c>
      <c r="Z246" s="117">
        <f t="shared" si="145"/>
        <v>0</v>
      </c>
    </row>
    <row r="247" spans="1:17" ht="13.5" thickTop="1">
      <c r="A247" s="65"/>
      <c r="B247" s="65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</row>
  </sheetData>
  <sheetProtection/>
  <mergeCells count="397">
    <mergeCell ref="W231:W232"/>
    <mergeCell ref="X231:X232"/>
    <mergeCell ref="Y231:Y232"/>
    <mergeCell ref="Z231:Z232"/>
    <mergeCell ref="B232:C232"/>
    <mergeCell ref="Q231:Q232"/>
    <mergeCell ref="R231:R232"/>
    <mergeCell ref="S231:S232"/>
    <mergeCell ref="T231:T232"/>
    <mergeCell ref="U231:U232"/>
    <mergeCell ref="V231:V232"/>
    <mergeCell ref="K231:K232"/>
    <mergeCell ref="L231:L232"/>
    <mergeCell ref="M231:M232"/>
    <mergeCell ref="N231:N232"/>
    <mergeCell ref="O231:O232"/>
    <mergeCell ref="P231:P232"/>
    <mergeCell ref="X229:Z230"/>
    <mergeCell ref="B230:C230"/>
    <mergeCell ref="B231:C231"/>
    <mergeCell ref="D231:D232"/>
    <mergeCell ref="E231:E232"/>
    <mergeCell ref="F231:F232"/>
    <mergeCell ref="G231:G232"/>
    <mergeCell ref="H231:H232"/>
    <mergeCell ref="I231:I232"/>
    <mergeCell ref="J231:J232"/>
    <mergeCell ref="B229:C229"/>
    <mergeCell ref="D229:G230"/>
    <mergeCell ref="H229:K230"/>
    <mergeCell ref="L229:O230"/>
    <mergeCell ref="P229:S230"/>
    <mergeCell ref="T229:W230"/>
    <mergeCell ref="U211:U212"/>
    <mergeCell ref="V211:V212"/>
    <mergeCell ref="W211:W212"/>
    <mergeCell ref="X211:X212"/>
    <mergeCell ref="Y211:Y212"/>
    <mergeCell ref="Z211:Z212"/>
    <mergeCell ref="O211:O212"/>
    <mergeCell ref="P211:P212"/>
    <mergeCell ref="Q211:Q212"/>
    <mergeCell ref="R211:R212"/>
    <mergeCell ref="S211:S212"/>
    <mergeCell ref="T211:T212"/>
    <mergeCell ref="I211:I212"/>
    <mergeCell ref="J211:J212"/>
    <mergeCell ref="K211:K212"/>
    <mergeCell ref="L211:L212"/>
    <mergeCell ref="M211:M212"/>
    <mergeCell ref="N211:N212"/>
    <mergeCell ref="B211:C211"/>
    <mergeCell ref="D211:D212"/>
    <mergeCell ref="E211:E212"/>
    <mergeCell ref="F211:F212"/>
    <mergeCell ref="G211:G212"/>
    <mergeCell ref="H211:H212"/>
    <mergeCell ref="B212:C212"/>
    <mergeCell ref="X129:Z130"/>
    <mergeCell ref="B209:C209"/>
    <mergeCell ref="D209:G210"/>
    <mergeCell ref="H209:K210"/>
    <mergeCell ref="L209:O210"/>
    <mergeCell ref="P209:S210"/>
    <mergeCell ref="T209:W210"/>
    <mergeCell ref="X209:Z210"/>
    <mergeCell ref="B210:C210"/>
    <mergeCell ref="O191:O192"/>
    <mergeCell ref="P191:P192"/>
    <mergeCell ref="D129:G130"/>
    <mergeCell ref="H129:K130"/>
    <mergeCell ref="L129:O130"/>
    <mergeCell ref="P129:S130"/>
    <mergeCell ref="U191:U192"/>
    <mergeCell ref="I191:I192"/>
    <mergeCell ref="J191:J192"/>
    <mergeCell ref="K191:K192"/>
    <mergeCell ref="L191:L192"/>
    <mergeCell ref="V191:V192"/>
    <mergeCell ref="W191:W192"/>
    <mergeCell ref="X191:X192"/>
    <mergeCell ref="Y191:Y192"/>
    <mergeCell ref="Z191:Z192"/>
    <mergeCell ref="Q191:Q192"/>
    <mergeCell ref="R191:R192"/>
    <mergeCell ref="S191:S192"/>
    <mergeCell ref="T191:T192"/>
    <mergeCell ref="M191:M192"/>
    <mergeCell ref="N191:N192"/>
    <mergeCell ref="B191:C191"/>
    <mergeCell ref="D191:D192"/>
    <mergeCell ref="E191:E192"/>
    <mergeCell ref="F191:F192"/>
    <mergeCell ref="G191:G192"/>
    <mergeCell ref="H191:H192"/>
    <mergeCell ref="B192:C192"/>
    <mergeCell ref="B189:C189"/>
    <mergeCell ref="D189:G190"/>
    <mergeCell ref="H189:K190"/>
    <mergeCell ref="L189:O190"/>
    <mergeCell ref="P189:S190"/>
    <mergeCell ref="T189:W190"/>
    <mergeCell ref="B190:C190"/>
    <mergeCell ref="B129:C129"/>
    <mergeCell ref="T129:W130"/>
    <mergeCell ref="P111:P112"/>
    <mergeCell ref="Q111:Q112"/>
    <mergeCell ref="S51:S52"/>
    <mergeCell ref="T51:T52"/>
    <mergeCell ref="B51:C51"/>
    <mergeCell ref="B110:C110"/>
    <mergeCell ref="T109:W110"/>
    <mergeCell ref="M111:M112"/>
    <mergeCell ref="N111:N112"/>
    <mergeCell ref="O111:O112"/>
    <mergeCell ref="B111:C111"/>
    <mergeCell ref="B112:C112"/>
    <mergeCell ref="C7:Q7"/>
    <mergeCell ref="B49:C49"/>
    <mergeCell ref="B50:C50"/>
    <mergeCell ref="D51:D52"/>
    <mergeCell ref="Q51:Q52"/>
    <mergeCell ref="O31:O32"/>
    <mergeCell ref="R51:R52"/>
    <mergeCell ref="P9:S10"/>
    <mergeCell ref="T9:W10"/>
    <mergeCell ref="H31:H32"/>
    <mergeCell ref="I31:I32"/>
    <mergeCell ref="J31:J32"/>
    <mergeCell ref="K31:K32"/>
    <mergeCell ref="L31:L32"/>
    <mergeCell ref="M31:M32"/>
    <mergeCell ref="N31:N32"/>
    <mergeCell ref="D11:D12"/>
    <mergeCell ref="E11:E12"/>
    <mergeCell ref="F11:F12"/>
    <mergeCell ref="G11:G12"/>
    <mergeCell ref="H11:H12"/>
    <mergeCell ref="I11:I12"/>
    <mergeCell ref="R11:R12"/>
    <mergeCell ref="S11:S12"/>
    <mergeCell ref="T11:T12"/>
    <mergeCell ref="U11:U12"/>
    <mergeCell ref="J11:J12"/>
    <mergeCell ref="K11:K12"/>
    <mergeCell ref="L11:L12"/>
    <mergeCell ref="M11:M12"/>
    <mergeCell ref="N11:N12"/>
    <mergeCell ref="O11:O12"/>
    <mergeCell ref="W11:W12"/>
    <mergeCell ref="X11:X12"/>
    <mergeCell ref="Y11:Y12"/>
    <mergeCell ref="B31:C31"/>
    <mergeCell ref="D31:D32"/>
    <mergeCell ref="E31:E32"/>
    <mergeCell ref="F31:F32"/>
    <mergeCell ref="G31:G32"/>
    <mergeCell ref="P11:P12"/>
    <mergeCell ref="Q11:Q12"/>
    <mergeCell ref="P29:S30"/>
    <mergeCell ref="T29:W30"/>
    <mergeCell ref="Z11:Z12"/>
    <mergeCell ref="B9:C9"/>
    <mergeCell ref="D9:G10"/>
    <mergeCell ref="H9:K10"/>
    <mergeCell ref="L9:O10"/>
    <mergeCell ref="X29:Z30"/>
    <mergeCell ref="B30:C30"/>
    <mergeCell ref="V11:V12"/>
    <mergeCell ref="T31:T32"/>
    <mergeCell ref="U31:U32"/>
    <mergeCell ref="X9:Z10"/>
    <mergeCell ref="B10:C10"/>
    <mergeCell ref="B11:C11"/>
    <mergeCell ref="B12:C12"/>
    <mergeCell ref="B29:C29"/>
    <mergeCell ref="D29:G30"/>
    <mergeCell ref="H29:K30"/>
    <mergeCell ref="L29:O30"/>
    <mergeCell ref="V31:V32"/>
    <mergeCell ref="W31:W32"/>
    <mergeCell ref="X31:X32"/>
    <mergeCell ref="Y31:Y32"/>
    <mergeCell ref="Z31:Z32"/>
    <mergeCell ref="B32:C32"/>
    <mergeCell ref="P31:P32"/>
    <mergeCell ref="Q31:Q32"/>
    <mergeCell ref="R31:R32"/>
    <mergeCell ref="S31:S32"/>
    <mergeCell ref="O51:O52"/>
    <mergeCell ref="P51:P52"/>
    <mergeCell ref="E51:E52"/>
    <mergeCell ref="F51:F52"/>
    <mergeCell ref="G51:G52"/>
    <mergeCell ref="H51:H52"/>
    <mergeCell ref="I51:I52"/>
    <mergeCell ref="J51:J52"/>
    <mergeCell ref="U51:U52"/>
    <mergeCell ref="V51:V52"/>
    <mergeCell ref="W51:W52"/>
    <mergeCell ref="X51:X52"/>
    <mergeCell ref="Y51:Y52"/>
    <mergeCell ref="Z51:Z52"/>
    <mergeCell ref="B52:C52"/>
    <mergeCell ref="B69:C69"/>
    <mergeCell ref="D69:G70"/>
    <mergeCell ref="H69:K70"/>
    <mergeCell ref="L69:O70"/>
    <mergeCell ref="P69:S70"/>
    <mergeCell ref="K51:K52"/>
    <mergeCell ref="L51:L52"/>
    <mergeCell ref="M51:M52"/>
    <mergeCell ref="N51:N52"/>
    <mergeCell ref="T69:W70"/>
    <mergeCell ref="X69:Z70"/>
    <mergeCell ref="B70:C70"/>
    <mergeCell ref="B71:C71"/>
    <mergeCell ref="D71:D72"/>
    <mergeCell ref="E71:E72"/>
    <mergeCell ref="F71:F72"/>
    <mergeCell ref="G71:G72"/>
    <mergeCell ref="H71:H72"/>
    <mergeCell ref="I71:I72"/>
    <mergeCell ref="T71:T72"/>
    <mergeCell ref="U71:U72"/>
    <mergeCell ref="J71:J72"/>
    <mergeCell ref="K71:K72"/>
    <mergeCell ref="L71:L72"/>
    <mergeCell ref="M71:M72"/>
    <mergeCell ref="N71:N72"/>
    <mergeCell ref="O71:O72"/>
    <mergeCell ref="V71:V72"/>
    <mergeCell ref="W71:W72"/>
    <mergeCell ref="X71:X72"/>
    <mergeCell ref="Y71:Y72"/>
    <mergeCell ref="Z71:Z72"/>
    <mergeCell ref="B72:C72"/>
    <mergeCell ref="P71:P72"/>
    <mergeCell ref="Q71:Q72"/>
    <mergeCell ref="R71:R72"/>
    <mergeCell ref="S71:S72"/>
    <mergeCell ref="B89:C89"/>
    <mergeCell ref="D89:G90"/>
    <mergeCell ref="H89:K90"/>
    <mergeCell ref="L89:O90"/>
    <mergeCell ref="P89:S90"/>
    <mergeCell ref="T89:W90"/>
    <mergeCell ref="X89:Z90"/>
    <mergeCell ref="B90:C90"/>
    <mergeCell ref="B91:C91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Q91:Q92"/>
    <mergeCell ref="R91:R92"/>
    <mergeCell ref="S91:S92"/>
    <mergeCell ref="T91:T92"/>
    <mergeCell ref="U91:U92"/>
    <mergeCell ref="V91:V92"/>
    <mergeCell ref="W91:W92"/>
    <mergeCell ref="X91:X92"/>
    <mergeCell ref="Y91:Y92"/>
    <mergeCell ref="Z91:Z92"/>
    <mergeCell ref="B92:C92"/>
    <mergeCell ref="B109:C109"/>
    <mergeCell ref="D109:G110"/>
    <mergeCell ref="H109:K110"/>
    <mergeCell ref="L109:O110"/>
    <mergeCell ref="P109:S110"/>
    <mergeCell ref="X109:Z110"/>
    <mergeCell ref="D111:D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R111:R112"/>
    <mergeCell ref="S111:S112"/>
    <mergeCell ref="T111:T112"/>
    <mergeCell ref="U111:U112"/>
    <mergeCell ref="V111:V112"/>
    <mergeCell ref="W111:W112"/>
    <mergeCell ref="X111:X112"/>
    <mergeCell ref="Y111:Y112"/>
    <mergeCell ref="Z111:Z112"/>
    <mergeCell ref="B130:C130"/>
    <mergeCell ref="B131:C131"/>
    <mergeCell ref="D131:D132"/>
    <mergeCell ref="E131:E132"/>
    <mergeCell ref="F131:F132"/>
    <mergeCell ref="G131:G132"/>
    <mergeCell ref="H131:H132"/>
    <mergeCell ref="S131:S132"/>
    <mergeCell ref="T131:T132"/>
    <mergeCell ref="I131:I132"/>
    <mergeCell ref="J131:J132"/>
    <mergeCell ref="K131:K132"/>
    <mergeCell ref="L131:L132"/>
    <mergeCell ref="M131:M132"/>
    <mergeCell ref="N131:N132"/>
    <mergeCell ref="U131:U132"/>
    <mergeCell ref="V131:V132"/>
    <mergeCell ref="W131:W132"/>
    <mergeCell ref="X131:X132"/>
    <mergeCell ref="Y131:Y132"/>
    <mergeCell ref="Z131:Z132"/>
    <mergeCell ref="B132:C132"/>
    <mergeCell ref="B149:C149"/>
    <mergeCell ref="D149:G150"/>
    <mergeCell ref="H149:K150"/>
    <mergeCell ref="L149:O150"/>
    <mergeCell ref="P149:S150"/>
    <mergeCell ref="O131:O132"/>
    <mergeCell ref="P131:P132"/>
    <mergeCell ref="Q131:Q132"/>
    <mergeCell ref="R131:R132"/>
    <mergeCell ref="T149:W150"/>
    <mergeCell ref="X149:Z150"/>
    <mergeCell ref="B150:C150"/>
    <mergeCell ref="B151:C151"/>
    <mergeCell ref="D151:D152"/>
    <mergeCell ref="E151:E152"/>
    <mergeCell ref="F151:F152"/>
    <mergeCell ref="G151:G152"/>
    <mergeCell ref="H151:H152"/>
    <mergeCell ref="I151:I152"/>
    <mergeCell ref="T151:T152"/>
    <mergeCell ref="U151:U152"/>
    <mergeCell ref="J151:J152"/>
    <mergeCell ref="K151:K152"/>
    <mergeCell ref="L151:L152"/>
    <mergeCell ref="M151:M152"/>
    <mergeCell ref="N151:N152"/>
    <mergeCell ref="O151:O152"/>
    <mergeCell ref="V151:V152"/>
    <mergeCell ref="W151:W152"/>
    <mergeCell ref="X151:X152"/>
    <mergeCell ref="Y151:Y152"/>
    <mergeCell ref="Z151:Z152"/>
    <mergeCell ref="B152:C152"/>
    <mergeCell ref="P151:P152"/>
    <mergeCell ref="Q151:Q152"/>
    <mergeCell ref="R151:R152"/>
    <mergeCell ref="S151:S152"/>
    <mergeCell ref="B169:C169"/>
    <mergeCell ref="D169:G170"/>
    <mergeCell ref="H169:K170"/>
    <mergeCell ref="L169:O170"/>
    <mergeCell ref="P169:S170"/>
    <mergeCell ref="T169:W170"/>
    <mergeCell ref="X169:Z170"/>
    <mergeCell ref="B170:C170"/>
    <mergeCell ref="B171:C171"/>
    <mergeCell ref="D171:D172"/>
    <mergeCell ref="E171:E172"/>
    <mergeCell ref="F171:F172"/>
    <mergeCell ref="G171:G172"/>
    <mergeCell ref="H171:H172"/>
    <mergeCell ref="I171:I172"/>
    <mergeCell ref="J171:J172"/>
    <mergeCell ref="U171:U172"/>
    <mergeCell ref="V171:V172"/>
    <mergeCell ref="K171:K172"/>
    <mergeCell ref="L171:L172"/>
    <mergeCell ref="M171:M172"/>
    <mergeCell ref="N171:N172"/>
    <mergeCell ref="O171:O172"/>
    <mergeCell ref="P171:P172"/>
    <mergeCell ref="W171:W172"/>
    <mergeCell ref="X171:X172"/>
    <mergeCell ref="Y171:Y172"/>
    <mergeCell ref="Z171:Z172"/>
    <mergeCell ref="B172:C172"/>
    <mergeCell ref="X189:Z190"/>
    <mergeCell ref="Q171:Q172"/>
    <mergeCell ref="R171:R172"/>
    <mergeCell ref="S171:S172"/>
    <mergeCell ref="T171:T172"/>
    <mergeCell ref="D49:G50"/>
    <mergeCell ref="H49:K50"/>
    <mergeCell ref="L49:O50"/>
    <mergeCell ref="P49:S50"/>
    <mergeCell ref="T49:W50"/>
    <mergeCell ref="X49:Z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Bačlić</dc:creator>
  <cp:keywords/>
  <dc:description/>
  <cp:lastModifiedBy>Aca Vuckovic</cp:lastModifiedBy>
  <cp:lastPrinted>2014-03-05T12:27:47Z</cp:lastPrinted>
  <dcterms:created xsi:type="dcterms:W3CDTF">2007-10-06T09:59:51Z</dcterms:created>
  <dcterms:modified xsi:type="dcterms:W3CDTF">2014-04-15T07:40:49Z</dcterms:modified>
  <cp:category/>
  <cp:version/>
  <cp:contentType/>
  <cp:contentStatus/>
</cp:coreProperties>
</file>